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210"/>
  </bookViews>
  <sheets>
    <sheet name="план закройщики" sheetId="2" r:id="rId1"/>
    <sheet name="Бюджет" sheetId="8" r:id="rId2"/>
    <sheet name="Лист согласования" sheetId="6" r:id="rId3"/>
    <sheet name="график закройщики" sheetId="9" r:id="rId4"/>
    <sheet name="Паспорт" sheetId="11" r:id="rId5"/>
    <sheet name="Титульный" sheetId="12" r:id="rId6"/>
  </sheets>
  <definedNames>
    <definedName name="_xlnm.Print_Area" localSheetId="1">Бюджет!$B$1:$V$22</definedName>
    <definedName name="_xlnm.Print_Area" localSheetId="3">'график закройщики'!$A$1:$BA$39</definedName>
    <definedName name="_xlnm.Print_Area" localSheetId="0">'план закройщики'!$A$2:$R$165</definedName>
  </definedNames>
  <calcPr calcId="145621"/>
</workbook>
</file>

<file path=xl/calcChain.xml><?xml version="1.0" encoding="utf-8"?>
<calcChain xmlns="http://schemas.openxmlformats.org/spreadsheetml/2006/main">
  <c r="V9" i="8" l="1"/>
  <c r="U9" i="8"/>
  <c r="T9" i="8"/>
  <c r="S9" i="8"/>
  <c r="R9" i="8"/>
  <c r="Q9" i="8"/>
  <c r="P9" i="8"/>
  <c r="O9" i="8"/>
  <c r="N9" i="8"/>
  <c r="M9" i="8"/>
  <c r="L9" i="8"/>
  <c r="K9" i="8"/>
  <c r="J9" i="8"/>
  <c r="I9" i="8"/>
  <c r="H9" i="8"/>
  <c r="G9" i="8"/>
  <c r="F9" i="8"/>
  <c r="C9" i="8"/>
  <c r="E8" i="8"/>
  <c r="D8" i="8"/>
  <c r="E7" i="8"/>
  <c r="D7" i="8"/>
  <c r="E9" i="8" l="1"/>
  <c r="D9" i="8"/>
  <c r="F157" i="2" l="1"/>
  <c r="G162" i="2"/>
  <c r="G158" i="2"/>
  <c r="F147" i="2" l="1"/>
  <c r="F165" i="2" l="1"/>
  <c r="G157" i="2" l="1"/>
  <c r="Q165" i="2" l="1"/>
  <c r="O165" i="2" l="1"/>
  <c r="R165" i="2"/>
  <c r="G147" i="2"/>
  <c r="N165" i="2"/>
  <c r="P165" i="2"/>
  <c r="G165" i="2" l="1"/>
</calcChain>
</file>

<file path=xl/sharedStrings.xml><?xml version="1.0" encoding="utf-8"?>
<sst xmlns="http://schemas.openxmlformats.org/spreadsheetml/2006/main" count="755" uniqueCount="561">
  <si>
    <t>Индекс</t>
  </si>
  <si>
    <t>I курс</t>
  </si>
  <si>
    <t>II курс</t>
  </si>
  <si>
    <t>III курс</t>
  </si>
  <si>
    <t>Казахский язык и литература</t>
  </si>
  <si>
    <t>Иностранный язык</t>
  </si>
  <si>
    <t>История Казахстана</t>
  </si>
  <si>
    <t>География</t>
  </si>
  <si>
    <t>Математика</t>
  </si>
  <si>
    <t>Информатика</t>
  </si>
  <si>
    <t>Физическая культура</t>
  </si>
  <si>
    <t>Профессиональная этика и этикет</t>
  </si>
  <si>
    <t>Основы стандартизации, сертификации и метрологии</t>
  </si>
  <si>
    <t>Материалы для швейных изделий</t>
  </si>
  <si>
    <t>Оборудование швейного производства</t>
  </si>
  <si>
    <t>Технология швейного производства</t>
  </si>
  <si>
    <t>Конструирование одежды</t>
  </si>
  <si>
    <t>Моделирование и художественное оформление одежды</t>
  </si>
  <si>
    <t>Производственное обучение</t>
  </si>
  <si>
    <t>Профессиональная практика</t>
  </si>
  <si>
    <t>ИТОГОВАЯ АТТЕСТАЦИЯ</t>
  </si>
  <si>
    <t>К</t>
  </si>
  <si>
    <t xml:space="preserve">Консультации </t>
  </si>
  <si>
    <t>Ф</t>
  </si>
  <si>
    <t xml:space="preserve">Факультативные занятия </t>
  </si>
  <si>
    <t>Основы проектной деятельности</t>
  </si>
  <si>
    <t>Итого:</t>
  </si>
  <si>
    <t xml:space="preserve">Спецрисунок и художественная графика </t>
  </si>
  <si>
    <t xml:space="preserve">Начальная военная и технологическая подготовка </t>
  </si>
  <si>
    <t>ПМ</t>
  </si>
  <si>
    <t>Профессиональные модули</t>
  </si>
  <si>
    <t>БМ</t>
  </si>
  <si>
    <t>Базовые модули</t>
  </si>
  <si>
    <t xml:space="preserve">Форма контроля                            </t>
  </si>
  <si>
    <t xml:space="preserve">   Объем учебного времени (час)</t>
  </si>
  <si>
    <t>Распределение 
по курсам и семестрам</t>
  </si>
  <si>
    <t>Экзамены,   семестр</t>
  </si>
  <si>
    <t xml:space="preserve">Зачёт, семестр </t>
  </si>
  <si>
    <t>из них</t>
  </si>
  <si>
    <t>Теоретические  занятия</t>
  </si>
  <si>
    <t>Лабор. практ. работы</t>
  </si>
  <si>
    <t>Курсовые проекты и  работы</t>
  </si>
  <si>
    <t>1 семестр (17 недель)</t>
  </si>
  <si>
    <t>5семестр (17 недель)</t>
  </si>
  <si>
    <t xml:space="preserve">ООД </t>
  </si>
  <si>
    <t>Химия</t>
  </si>
  <si>
    <t>ПРОМЕЖУТОЧНАЯ АТТЕСТАЦИЯ</t>
  </si>
  <si>
    <t xml:space="preserve"> График учебного процесса</t>
  </si>
  <si>
    <t>Курсы</t>
  </si>
  <si>
    <t>Сентябрь</t>
  </si>
  <si>
    <t>29.IX-05.X</t>
  </si>
  <si>
    <t>Октябрь</t>
  </si>
  <si>
    <t>27.Х-2.X1</t>
  </si>
  <si>
    <t>Ноябрь</t>
  </si>
  <si>
    <t>Декабрь</t>
  </si>
  <si>
    <t>29.XII-4.I</t>
  </si>
  <si>
    <t>Январь</t>
  </si>
  <si>
    <t>26.I-01.II</t>
  </si>
  <si>
    <t>Февраль</t>
  </si>
  <si>
    <t>23.II-01.III</t>
  </si>
  <si>
    <t>Март</t>
  </si>
  <si>
    <t>30.III-5.IV</t>
  </si>
  <si>
    <t>Апрель</t>
  </si>
  <si>
    <t>27.IV-3.V</t>
  </si>
  <si>
    <t>Май</t>
  </si>
  <si>
    <t>Июнь</t>
  </si>
  <si>
    <t>29.VI-05.VII</t>
  </si>
  <si>
    <t>Июль</t>
  </si>
  <si>
    <t>27.VII-02.VIII</t>
  </si>
  <si>
    <t>Август</t>
  </si>
  <si>
    <t>1           7</t>
  </si>
  <si>
    <t>8
14</t>
  </si>
  <si>
    <t>15
21</t>
  </si>
  <si>
    <t>22
28</t>
  </si>
  <si>
    <t>6
12</t>
  </si>
  <si>
    <t>13
19</t>
  </si>
  <si>
    <t>20
26</t>
  </si>
  <si>
    <t>3
9</t>
  </si>
  <si>
    <t>10
16</t>
  </si>
  <si>
    <t>17
23</t>
  </si>
  <si>
    <t>24
30</t>
  </si>
  <si>
    <t>1
7</t>
  </si>
  <si>
    <t>5
11</t>
  </si>
  <si>
    <t>12
18</t>
  </si>
  <si>
    <t>19
25</t>
  </si>
  <si>
    <t>02
08</t>
  </si>
  <si>
    <t>09
15</t>
  </si>
  <si>
    <t>16
22</t>
  </si>
  <si>
    <t>23
29</t>
  </si>
  <si>
    <t>06
12</t>
  </si>
  <si>
    <t>04
10</t>
  </si>
  <si>
    <t>11
17</t>
  </si>
  <si>
    <t>18
24</t>
  </si>
  <si>
    <t>25
31</t>
  </si>
  <si>
    <t>1   7</t>
  </si>
  <si>
    <t>24
31</t>
  </si>
  <si>
    <t>I</t>
  </si>
  <si>
    <t>II</t>
  </si>
  <si>
    <t>ИА</t>
  </si>
  <si>
    <t>ПО</t>
  </si>
  <si>
    <t>ПП</t>
  </si>
  <si>
    <t>III</t>
  </si>
  <si>
    <t>Условные обозначения</t>
  </si>
  <si>
    <t>Итоговая аттестация</t>
  </si>
  <si>
    <t>ООД 01.</t>
  </si>
  <si>
    <t>ООД 02.</t>
  </si>
  <si>
    <t>ООД 03.</t>
  </si>
  <si>
    <t>Русский язык</t>
  </si>
  <si>
    <t>ООД 04.</t>
  </si>
  <si>
    <t>Русская литература</t>
  </si>
  <si>
    <t>ООД 05.</t>
  </si>
  <si>
    <t>ООД 06.</t>
  </si>
  <si>
    <t>ООД 07.</t>
  </si>
  <si>
    <t>ООД 08.</t>
  </si>
  <si>
    <t>ООД 09.</t>
  </si>
  <si>
    <t>ДУУ 01.</t>
  </si>
  <si>
    <t>Физика</t>
  </si>
  <si>
    <t>ДУУ 02.</t>
  </si>
  <si>
    <t>ДСУ 01.</t>
  </si>
  <si>
    <t>Биология</t>
  </si>
  <si>
    <t>ДСУ 02.</t>
  </si>
  <si>
    <t>Готовимся к WorldSkills</t>
  </si>
  <si>
    <t>Учебная нагрузка</t>
  </si>
  <si>
    <t>Дисциплины по выбору</t>
  </si>
  <si>
    <t>Углубленный уровень: 2 дисциплины по 150 часов</t>
  </si>
  <si>
    <t>Стандартный уровень: 2 дисциплины по 60 часов</t>
  </si>
  <si>
    <t>Код и наименование        07 Инженерные, обрабатывающие и строительные отрасли</t>
  </si>
  <si>
    <t>уровня образования          072 Производственные и обрабатывающие отрасли</t>
  </si>
  <si>
    <t xml:space="preserve">                                            0723 Текстиль (одежда, обувь и кожаные изделия)</t>
  </si>
  <si>
    <r>
      <rPr>
        <b/>
        <sz val="12"/>
        <color indexed="8"/>
        <rFont val="Times New Roman"/>
        <family val="1"/>
        <charset val="204"/>
      </rPr>
      <t xml:space="preserve">Специальность: </t>
    </r>
    <r>
      <rPr>
        <sz val="12"/>
        <color indexed="8"/>
        <rFont val="Times New Roman"/>
        <family val="1"/>
        <charset val="204"/>
      </rPr>
      <t>07230100 - Швейное производство и моделирование одежды</t>
    </r>
  </si>
  <si>
    <t xml:space="preserve">Контрольная работа </t>
  </si>
  <si>
    <t>Кредиты</t>
  </si>
  <si>
    <t xml:space="preserve">Всего часов      </t>
  </si>
  <si>
    <t>ОБЩЕЕ КОЛИЧЕСТВО ЧАСОВ</t>
  </si>
  <si>
    <t>БМ 1</t>
  </si>
  <si>
    <t>Развитие и совершенствование физических качеств</t>
  </si>
  <si>
    <t>БМ 1.1</t>
  </si>
  <si>
    <t>БМ 2</t>
  </si>
  <si>
    <t>Применение информационно-коммуникационных и цифровых технологий</t>
  </si>
  <si>
    <t>БМ 2.1</t>
  </si>
  <si>
    <t>Прикладная информатика</t>
  </si>
  <si>
    <t>БМ 3</t>
  </si>
  <si>
    <t xml:space="preserve">Применение базовых знаний экономики и основ предпринимательства </t>
  </si>
  <si>
    <t>БМ 3.1</t>
  </si>
  <si>
    <t>Основы экономики</t>
  </si>
  <si>
    <t>БМ 3.2</t>
  </si>
  <si>
    <t>Основы предпринимательства</t>
  </si>
  <si>
    <t xml:space="preserve">3W07230105 -Модельер - закройщик </t>
  </si>
  <si>
    <t>ПМ 1</t>
  </si>
  <si>
    <t>Выполнение чертежей конструкций и лекал на швейные изделия</t>
  </si>
  <si>
    <t>ПМ 1.1</t>
  </si>
  <si>
    <t>ПМ 1.2</t>
  </si>
  <si>
    <t>ПМ 1.3</t>
  </si>
  <si>
    <t>ПМ 1.4</t>
  </si>
  <si>
    <t>Работа на современном технологическом швейном оборудовании</t>
  </si>
  <si>
    <t>Квалификация:  3W07230101 – Швея</t>
  </si>
  <si>
    <t>Выполнение на машинах или вручную операций по пошиву изделий из различных материалов</t>
  </si>
  <si>
    <t>Проверка качества обработки деталей, узлов и готового изделия</t>
  </si>
  <si>
    <t>ПМ 2</t>
  </si>
  <si>
    <t>ПМ 2.1</t>
  </si>
  <si>
    <t>ПМ 3.1</t>
  </si>
  <si>
    <t>ПМ 3</t>
  </si>
  <si>
    <t>ПМ 3.2</t>
  </si>
  <si>
    <t>ПМ 3.3</t>
  </si>
  <si>
    <t>ПА 1</t>
  </si>
  <si>
    <t>ИА1</t>
  </si>
  <si>
    <t xml:space="preserve">Квалификация:   3W07230102 – Портной  </t>
  </si>
  <si>
    <t xml:space="preserve">        3W07230102 – Портной </t>
  </si>
  <si>
    <r>
      <rPr>
        <b/>
        <sz val="12"/>
        <color indexed="8"/>
        <rFont val="Times New Roman"/>
        <family val="1"/>
        <charset val="204"/>
      </rPr>
      <t>Квалификация:</t>
    </r>
    <r>
      <rPr>
        <sz val="12"/>
        <color indexed="8"/>
        <rFont val="Times New Roman"/>
        <family val="1"/>
        <charset val="204"/>
      </rPr>
      <t xml:space="preserve"> 3W07230101 – Швея        </t>
    </r>
  </si>
  <si>
    <t>Пошив моделей одежды по индивидуальным заказам</t>
  </si>
  <si>
    <t>Контроль качества отшитых моделей и образцов</t>
  </si>
  <si>
    <t>ИА 2</t>
  </si>
  <si>
    <t xml:space="preserve">Квалификация:                                                               3W07230105 -Модельер - закройщик  </t>
  </si>
  <si>
    <t>Разработка моделей одежды по законам композиции</t>
  </si>
  <si>
    <t>Прием заказов на индивидуальный пошив и ремонт одежды</t>
  </si>
  <si>
    <t>Конструирование изделий по индивидуальным заказам</t>
  </si>
  <si>
    <t xml:space="preserve">Профессиональная практика </t>
  </si>
  <si>
    <t>ПМ 4</t>
  </si>
  <si>
    <t>Раскрой на машинах или вручную материалов для изготовления различных изделий</t>
  </si>
  <si>
    <t>ПМ 4.1</t>
  </si>
  <si>
    <t>ПМ 4.2</t>
  </si>
  <si>
    <t>ПМ 4.3</t>
  </si>
  <si>
    <t>ПА 3</t>
  </si>
  <si>
    <t>ИА 3</t>
  </si>
  <si>
    <t>Наименование циклов,модулей/ дисциплин</t>
  </si>
  <si>
    <t>ПМ 4.4</t>
  </si>
  <si>
    <t>К 1</t>
  </si>
  <si>
    <t>К 2</t>
  </si>
  <si>
    <t>К 4</t>
  </si>
  <si>
    <t>К 5</t>
  </si>
  <si>
    <t>К 6</t>
  </si>
  <si>
    <t>К 7</t>
  </si>
  <si>
    <t>К 8</t>
  </si>
  <si>
    <t>К 3</t>
  </si>
  <si>
    <t>Ф 1</t>
  </si>
  <si>
    <t>Ф 2</t>
  </si>
  <si>
    <t>Ф 3</t>
  </si>
  <si>
    <t>Ф 4</t>
  </si>
  <si>
    <t>Ф 5</t>
  </si>
  <si>
    <t>Ф 6</t>
  </si>
  <si>
    <t>Сводные данные по бюджету времени</t>
  </si>
  <si>
    <t>Курс</t>
  </si>
  <si>
    <t>В том числе</t>
  </si>
  <si>
    <t>Теоретическое обучение</t>
  </si>
  <si>
    <t>ПМ 5.1</t>
  </si>
  <si>
    <t>ПМ 5</t>
  </si>
  <si>
    <t>ПМ 5.2</t>
  </si>
  <si>
    <t>ПМ 5.3</t>
  </si>
  <si>
    <t>ПМ 6</t>
  </si>
  <si>
    <t>ПМ 6.2</t>
  </si>
  <si>
    <t>ПМ 6.3</t>
  </si>
  <si>
    <t>ПМ 7</t>
  </si>
  <si>
    <t>ПМ 7.1</t>
  </si>
  <si>
    <t>ПМ 7.2</t>
  </si>
  <si>
    <t>ПМ 7.3</t>
  </si>
  <si>
    <t>ПМ 7.4</t>
  </si>
  <si>
    <t>ПМ 8</t>
  </si>
  <si>
    <t>ПМ 8.1</t>
  </si>
  <si>
    <t>ПМ 8.2</t>
  </si>
  <si>
    <t>ПМ 8.3</t>
  </si>
  <si>
    <t>ПМ 8.4</t>
  </si>
  <si>
    <t>ПМ 9</t>
  </si>
  <si>
    <t>ПМ 9.1</t>
  </si>
  <si>
    <t>ПМ 9.2</t>
  </si>
  <si>
    <t>ПМ 10</t>
  </si>
  <si>
    <t>ПМ 10.2</t>
  </si>
  <si>
    <t>ПМ 10.3</t>
  </si>
  <si>
    <t>ПМ 10.4</t>
  </si>
  <si>
    <t>Ф 7</t>
  </si>
  <si>
    <t>Основы эффективного трудоустройства</t>
  </si>
  <si>
    <t>МОДУЛЬ "ОБЩЕОБРАЗОВАТЕЛЬНЫЕ
ДИСЦИПЛИНЫ"</t>
  </si>
  <si>
    <t>РО 1.1.</t>
  </si>
  <si>
    <t>РО 1.2.</t>
  </si>
  <si>
    <t xml:space="preserve"> Совершенствовать физические качества и психофизиологические способности</t>
  </si>
  <si>
    <t>Укреплять здоровье и соблюдать принципы здорового образа жизни</t>
  </si>
  <si>
    <t xml:space="preserve">РО 2.1. </t>
  </si>
  <si>
    <t>РО 2.2.</t>
  </si>
  <si>
    <t>Владеть основами информационно-коммуникационных технологий</t>
  </si>
  <si>
    <t>Использовать услуги информационно-справочных и интерактивных веб-порталов</t>
  </si>
  <si>
    <t>РО 3.1.</t>
  </si>
  <si>
    <t>РО 3.2.</t>
  </si>
  <si>
    <t>РО 3.3.</t>
  </si>
  <si>
    <t xml:space="preserve"> Владеть основными вопросами в области экономической теории</t>
  </si>
  <si>
    <t xml:space="preserve"> Анализировать и оценивать экономические процессы, происходящие на предприятии</t>
  </si>
  <si>
    <t xml:space="preserve"> Понимать тенденции развития мировой экономики, основные задачи перехода государства к «зеленой» экономике </t>
  </si>
  <si>
    <t>РО 3.4.</t>
  </si>
  <si>
    <t xml:space="preserve">РО 3.5. </t>
  </si>
  <si>
    <t xml:space="preserve"> Владеть научными и законодательными основами организации и ведения предпринимательской деятельности в Республике Казахстан</t>
  </si>
  <si>
    <t>Соблюдать этику делового общения</t>
  </si>
  <si>
    <t xml:space="preserve"> Работать на швейном оборудовании в соответствии с установленными техническими требованиями с соблюдением правил техники безопасности</t>
  </si>
  <si>
    <t xml:space="preserve"> Определять вид, качество и свойства материалов для швейных изделий</t>
  </si>
  <si>
    <t xml:space="preserve"> Контролировать качество кроя</t>
  </si>
  <si>
    <t>РО 1.3.</t>
  </si>
  <si>
    <t>РО 2.1.</t>
  </si>
  <si>
    <t xml:space="preserve"> Выполнять ручные и машинные работы</t>
  </si>
  <si>
    <t xml:space="preserve">РО 2.2. </t>
  </si>
  <si>
    <t>Выполнять операции поузловой обработки деталей и узлов изделия</t>
  </si>
  <si>
    <t xml:space="preserve">РО 2.3. </t>
  </si>
  <si>
    <t>Отшивать готовое изделие, соблюдая технологическую последовательность</t>
  </si>
  <si>
    <t>Распознавать дефекты в обработанной детали, узле, готовой продукции</t>
  </si>
  <si>
    <t>Устранять дефекты в обработанной детали, узле, готовой продукции</t>
  </si>
  <si>
    <t>ПМ 2.3.</t>
  </si>
  <si>
    <t xml:space="preserve"> Выполнять эскизы одежды в виде технического рисунка</t>
  </si>
  <si>
    <t xml:space="preserve"> Разрабатывать чертежи базовых конструкций швейных изделий</t>
  </si>
  <si>
    <t xml:space="preserve"> Преобразовывать базовые лекала в модельные</t>
  </si>
  <si>
    <t>Оформлять лекала швейных изделий</t>
  </si>
  <si>
    <t xml:space="preserve"> Выполнять раскрой изделия и операции по подкраиванию и подрезке деталей</t>
  </si>
  <si>
    <t xml:space="preserve"> Выполнять технологические операции пошива с применением рациональных способов и приемов</t>
  </si>
  <si>
    <t xml:space="preserve"> Отшивать модели одежды по индивидуальным заказам различного ассортимента </t>
  </si>
  <si>
    <t xml:space="preserve">Выполнять окончательную влажно-тепловую обработку и отделку изделий различного ассортимента </t>
  </si>
  <si>
    <t>Выполнять работы по ремонту и обновлению одежды</t>
  </si>
  <si>
    <t>Осуществлять внутрипроцессный контроль качества изготовления изделий различного ассортимента</t>
  </si>
  <si>
    <t xml:space="preserve"> Определять дефекты обработки и окончательной отделки изделий различного ассортимента</t>
  </si>
  <si>
    <t>ПМ 6.1.</t>
  </si>
  <si>
    <t>Разрабатывать эскизы моделей одежды по законам композиции</t>
  </si>
  <si>
    <t>Выполнять эскизы костюмов с учетом особенностей фигуры</t>
  </si>
  <si>
    <t>Создавать эскизы новых видов и стилей швейных изделий по описанию или с применением творческого источника</t>
  </si>
  <si>
    <t xml:space="preserve"> Принимать заказы на индивидуальный пошив и ремонт одежды</t>
  </si>
  <si>
    <t xml:space="preserve"> Определять вид ремонта изделий различного ассортимента и возможные способы его осуществления</t>
  </si>
  <si>
    <t xml:space="preserve"> Проводить примерки на фигуре заказчика, устраняя дефекты посадки</t>
  </si>
  <si>
    <t xml:space="preserve"> Обеспечивать культуру сервиса обслуживания</t>
  </si>
  <si>
    <t xml:space="preserve"> Разрабатывать чертежи модельных конструкций изделий различных покроев</t>
  </si>
  <si>
    <t xml:space="preserve"> Выполнять техническое моделирование лифа, рукавов, воротников и поясных изделий </t>
  </si>
  <si>
    <t xml:space="preserve"> Вносить изменения в конструкцию с учетом особенностей телосложения и осанки заказчика</t>
  </si>
  <si>
    <t xml:space="preserve"> Разрабатывать конструкции изделий из кожи, меха и трикотажа</t>
  </si>
  <si>
    <t>РО 4.1.</t>
  </si>
  <si>
    <t>РО 4.2.</t>
  </si>
  <si>
    <t>РО 4.3.</t>
  </si>
  <si>
    <t xml:space="preserve"> Характеризовать подготовительно-раскройное производство и раскройное оборудование</t>
  </si>
  <si>
    <t xml:space="preserve"> Отшивать модели одежды по индивидуальным заказам</t>
  </si>
  <si>
    <t xml:space="preserve"> Осуществлять раскрой изделий с учетом индивидуальных измерений фигуры заказчика</t>
  </si>
  <si>
    <t xml:space="preserve">РО 4.4. </t>
  </si>
  <si>
    <t>РО 5.1.</t>
  </si>
  <si>
    <t>РО 5.2.</t>
  </si>
  <si>
    <t>РО 5.3.</t>
  </si>
  <si>
    <t>РО 5.4.</t>
  </si>
  <si>
    <t>РО 5.5.</t>
  </si>
  <si>
    <t>РО 6.1.</t>
  </si>
  <si>
    <t>РО 6.2.</t>
  </si>
  <si>
    <t xml:space="preserve">РО 7.1. </t>
  </si>
  <si>
    <t>РО 7.2.</t>
  </si>
  <si>
    <t>РО 7.3.</t>
  </si>
  <si>
    <t>РО 8.1.</t>
  </si>
  <si>
    <t>РО 8.2.</t>
  </si>
  <si>
    <t>РО 8.3.</t>
  </si>
  <si>
    <t>РО 8.4.</t>
  </si>
  <si>
    <t>РО 9.1.</t>
  </si>
  <si>
    <t>РО 9.2.</t>
  </si>
  <si>
    <t>РО 9.3.</t>
  </si>
  <si>
    <t>РО 9.4.</t>
  </si>
  <si>
    <t>РО 10.1.</t>
  </si>
  <si>
    <t>РО 10.2.</t>
  </si>
  <si>
    <t>РО 10.3.</t>
  </si>
  <si>
    <t>СОГЛАСОВАНО</t>
  </si>
  <si>
    <t>«____»____________20____г.</t>
  </si>
  <si>
    <t>ЛИСТ СОГЛАСОВАНИЯ</t>
  </si>
  <si>
    <t>Специальность: 07230100 - "Швейное производство и моделирование одежды"</t>
  </si>
  <si>
    <t xml:space="preserve">          Квалификации:</t>
  </si>
  <si>
    <t xml:space="preserve">3W07230101 – Швея </t>
  </si>
  <si>
    <t xml:space="preserve">3W07230102 – Портной </t>
  </si>
  <si>
    <r>
      <rPr>
        <sz val="14"/>
        <color theme="1"/>
        <rFont val="Times New Roman"/>
        <family val="1"/>
        <charset val="204"/>
      </rPr>
      <t xml:space="preserve">   3W07230105  - Модельер - закройщик</t>
    </r>
    <r>
      <rPr>
        <sz val="11"/>
        <color theme="1"/>
        <rFont val="Calibri"/>
        <family val="2"/>
        <charset val="204"/>
        <scheme val="minor"/>
      </rPr>
      <t xml:space="preserve"> </t>
    </r>
  </si>
  <si>
    <t>СТРУКТУРА РАБОЧЕГО УЧЕБНОГО ПЛАНА</t>
  </si>
  <si>
    <t>ИТОГО НА ОБЯЗАТЕЛЬНОЕ ОБУЧЕНИЕ ДЛЯ
 КВАЛИФИКАЦИИ                                             3W07230105 -Модельер - закройщик</t>
  </si>
  <si>
    <t>Пдн</t>
  </si>
  <si>
    <t>ПА</t>
  </si>
  <si>
    <t>Всего в учебном году</t>
  </si>
  <si>
    <t>Праздничные дни (нед)</t>
  </si>
  <si>
    <t>Каникулы (нед)</t>
  </si>
  <si>
    <t xml:space="preserve">Производственное  обучение </t>
  </si>
  <si>
    <t>Проф. практика</t>
  </si>
  <si>
    <t>Промежуточная аттестация</t>
  </si>
  <si>
    <t>недель</t>
  </si>
  <si>
    <t>кредитов</t>
  </si>
  <si>
    <t>часов</t>
  </si>
  <si>
    <t>Базовые и профессиональные модули нед./кред.</t>
  </si>
  <si>
    <t>Промежуточная аттестация нед./кред.</t>
  </si>
  <si>
    <t>Итоговая аттестация  нед./кред.</t>
  </si>
  <si>
    <t>Общеобразовательные дисциплины нед./ кред.</t>
  </si>
  <si>
    <t>Каникулы в неделях</t>
  </si>
  <si>
    <t>Праздничные дни в неделях</t>
  </si>
  <si>
    <t>Всего недель в учебном году</t>
  </si>
  <si>
    <t>ПМ 8.5</t>
  </si>
  <si>
    <t xml:space="preserve">Директор </t>
  </si>
  <si>
    <t>_____________</t>
  </si>
  <si>
    <t xml:space="preserve">РАБОЧЕГО УЧЕБНОГО ПЛАНА ДУАЛЬНОГО ОБУЧЕНИЯ </t>
  </si>
  <si>
    <t>2 семестр (23 недели)</t>
  </si>
  <si>
    <t>3 семестр (17 недель)</t>
  </si>
  <si>
    <t>6 семестр (23 недели)</t>
  </si>
  <si>
    <t>4 семестр (23 недели)</t>
  </si>
  <si>
    <t>1,2,3</t>
  </si>
  <si>
    <t>2,3,4,5</t>
  </si>
  <si>
    <t>ПМ 2.2</t>
  </si>
  <si>
    <t>24</t>
  </si>
  <si>
    <t>ПМ 3.4</t>
  </si>
  <si>
    <t>ПА2</t>
  </si>
  <si>
    <t>ПА 4</t>
  </si>
  <si>
    <t>Спортивные секции</t>
  </si>
  <si>
    <t>Компьютерное проектирование одежды</t>
  </si>
  <si>
    <t>Резерв</t>
  </si>
  <si>
    <t>Базовый модуль</t>
  </si>
  <si>
    <t>ПНД</t>
  </si>
  <si>
    <t>Праздничные дни</t>
  </si>
  <si>
    <t>Профессиональный модуль</t>
  </si>
  <si>
    <t>Каникулы</t>
  </si>
  <si>
    <t>ООД</t>
  </si>
  <si>
    <t>Общеобразовательные дисциплины</t>
  </si>
  <si>
    <t>БМ2</t>
  </si>
  <si>
    <t>БМ1</t>
  </si>
  <si>
    <t>ПО 2</t>
  </si>
  <si>
    <t>ПП 2</t>
  </si>
  <si>
    <t>ПП 3</t>
  </si>
  <si>
    <t>ПА1</t>
  </si>
  <si>
    <t>ПА 2</t>
  </si>
  <si>
    <t>БМ 1,2,3,4</t>
  </si>
  <si>
    <t>ПП 4</t>
  </si>
  <si>
    <t>ПО 4</t>
  </si>
  <si>
    <t>ПО 5</t>
  </si>
  <si>
    <t>ПП 5</t>
  </si>
  <si>
    <t>ПО 7</t>
  </si>
  <si>
    <t>ПП 7</t>
  </si>
  <si>
    <t>ПП 8</t>
  </si>
  <si>
    <t>ПО 8</t>
  </si>
  <si>
    <t>ПП 10</t>
  </si>
  <si>
    <t>ПА4</t>
  </si>
  <si>
    <t>ПО 10</t>
  </si>
  <si>
    <t>ПО 9</t>
  </si>
  <si>
    <t>ПП 9</t>
  </si>
  <si>
    <t>Всемирная история</t>
  </si>
  <si>
    <t>ПО1</t>
  </si>
  <si>
    <t>ПП 1</t>
  </si>
  <si>
    <t>ПО3</t>
  </si>
  <si>
    <t>ПМ3</t>
  </si>
  <si>
    <t>ПМ6</t>
  </si>
  <si>
    <t>ПО6</t>
  </si>
  <si>
    <t>ПП6</t>
  </si>
  <si>
    <t>ПМ8</t>
  </si>
  <si>
    <t>ПА13</t>
  </si>
  <si>
    <t>Управление образования Карагандинской области</t>
  </si>
  <si>
    <t xml:space="preserve">Карагандинский колледж технологии и сервиса </t>
  </si>
  <si>
    <t>Согласовано</t>
  </si>
  <si>
    <t xml:space="preserve">Директор КГУ "Карагандинский колледж </t>
  </si>
  <si>
    <t>технологии и сервиса"</t>
  </si>
  <si>
    <t xml:space="preserve">РАБОЧИЙ УЧЕБНЫЙ ПЛАН </t>
  </si>
  <si>
    <t>Квалификации:</t>
  </si>
  <si>
    <t>Форма обучения: очная</t>
  </si>
  <si>
    <t>Срок освоения образовательной программы: 2 года 10 месяцев</t>
  </si>
  <si>
    <t xml:space="preserve">                                 на базе основного среднего образования</t>
  </si>
  <si>
    <t>Разработчики:</t>
  </si>
  <si>
    <t>заместитель руководителя по учебной работе                                                    Гордиенко И.А.</t>
  </si>
  <si>
    <t xml:space="preserve">заместитель руководителя по производственной работе                                  Сакенова Б.Е.  </t>
  </si>
  <si>
    <t xml:space="preserve">Рекомендовано методическим Советом организации образования  </t>
  </si>
  <si>
    <t>Протокол №____от «____ »________2020г.</t>
  </si>
  <si>
    <t>Секретарь: _____________</t>
  </si>
  <si>
    <t xml:space="preserve">                           подпись</t>
  </si>
  <si>
    <t>Утверждаю</t>
  </si>
  <si>
    <t>Специальность: 07230100 - Швейное производство и моделирование одежды</t>
  </si>
  <si>
    <t>3W07230101 - Швея, 3W07230102 - Портной,   3W07230105 - Модельер-закройщик</t>
  </si>
  <si>
    <t>Паспорт образовательной программы</t>
  </si>
  <si>
    <t>Дата регистрации в Реестре</t>
  </si>
  <si>
    <t>Регистрационный номер</t>
  </si>
  <si>
    <t>Дата обновления паспорта ОП:</t>
  </si>
  <si>
    <t>Код и наименование специальности::</t>
  </si>
  <si>
    <t>07230100 Швейное производство и моделирование одежды</t>
  </si>
  <si>
    <t>Код и наименование квалификации/квалификаций::</t>
  </si>
  <si>
    <t xml:space="preserve">3W07230101 Швея, 3W07230102 Портной, 3W07230105 Модельер-закройщик </t>
  </si>
  <si>
    <t>Регион:</t>
  </si>
  <si>
    <t>Карагандинская область</t>
  </si>
  <si>
    <t>Организация ТиППО (Разработчик):</t>
  </si>
  <si>
    <t>КГУ «Карагандинский колледж технологии и сервиса»</t>
  </si>
  <si>
    <t>Партнеры-разработчики::</t>
  </si>
  <si>
    <t>ТОО «BIZDIN FORMA» г. Караганда</t>
  </si>
  <si>
    <t>Цель ОП::</t>
  </si>
  <si>
    <t>Подготовка специалистов, способных самостоятельно решать практические задачи в сфере профессиональной деятельности, по индивидуальному и / или массовому производству одежды разработке модельных конструкций и изготовлению лекал одежды, раскрою одежды и контролю качества отшитых швейных изделий.</t>
  </si>
  <si>
    <t>Уровень по НРК::</t>
  </si>
  <si>
    <t>3 4</t>
  </si>
  <si>
    <t>Уровень по ОРК::</t>
  </si>
  <si>
    <t>Профессиональный стандарт (при наличии)::</t>
  </si>
  <si>
    <t>«Швейное производство» Приложение №2 к приказу НПП «Атамекен» от 19.12.2018 г. №345</t>
  </si>
  <si>
    <t>Профессиональный стандарт WorldSkills (при наличии)::</t>
  </si>
  <si>
    <t>WSC2019_WSSS31_Fashion_Technology Version:1.0 Date: 30.10.18 (WSC2019_WSSS31_Технология_Мод Version:1.0 Date: 30.10.18)</t>
  </si>
  <si>
    <t>Форма обучения::</t>
  </si>
  <si>
    <t>очная</t>
  </si>
  <si>
    <t>База образования::</t>
  </si>
  <si>
    <t>основное среднее образование</t>
  </si>
  <si>
    <t>Язык обучения::</t>
  </si>
  <si>
    <t>русский</t>
  </si>
  <si>
    <t>Общий объем кредитов::</t>
  </si>
  <si>
    <t>Дата рассмотрения ОП на методическом (учебно-методическом/научно-методическом) совете организации образования об одобрении паспорта ОП (выписка из протокола заседания) с согласованием работодателя и/или индустриального совета:</t>
  </si>
  <si>
    <t>08.04.2022 г.</t>
  </si>
  <si>
    <t>Номер лицензии на занятие образовательной деятельностью:</t>
  </si>
  <si>
    <t>№ 13007811</t>
  </si>
  <si>
    <t>Номер приложения к лицензии на занятие образовательной деятельностью:</t>
  </si>
  <si>
    <t>№ 017</t>
  </si>
  <si>
    <t>Дата прохождения специализированной аккредитации по данной специальности (при наличии):</t>
  </si>
  <si>
    <t>23.05.2020 г.</t>
  </si>
  <si>
    <t>Отличительные особенности ОП:</t>
  </si>
  <si>
    <t>-</t>
  </si>
  <si>
    <t>Сведения о содержании модулей/дисциплин:</t>
  </si>
  <si>
    <t>№</t>
  </si>
  <si>
    <t>Наименование модуля/дисциплины</t>
  </si>
  <si>
    <t>Результаты обучения/Краткое описание дисциплины</t>
  </si>
  <si>
    <t>Объем кредитов/часов</t>
  </si>
  <si>
    <t>ООД 1. Математика</t>
  </si>
  <si>
    <t>Формирует математические знания, необходимые для применения в практической деятельности для изучения смежных дисциплин. Дисциплина включает в себя следующие разделы: «Функция, ее свойства и график», «Тригонометрические функции», «Многочлены», «Математическая статистика и теория вероятностей», «Степени и корни. Степенная функция», «Показательная и логарифмическая функции», «Предел функции и непрерывность», «Производная и ее применение», «Первообразная и интеграл», «Комплексные числа», «Дифференциальные уравнения», «Аксиомы стереометрии. Параллельность и перпендикулярность в пространстве», «Прямоугольная система координат и векторы в пространстве», «Многогранники», «Тела вращения и их элемент», «Объемы тел».</t>
  </si>
  <si>
    <t>8/192</t>
  </si>
  <si>
    <t>ООД 2. Информатика</t>
  </si>
  <si>
    <t>Формирует знания, умения и навыки в области аппаратного и программного обеспечения, представления данных, информационных процессов и систем, создания и преобразования информационных объектов, компьютерных сетей и информационной безопасности. Изучает такие разделы как: «Аппаратное и программное обеспечение», «Представление данных», «Информационные процессы и системы», «Создание и преобразование информационных объектов», «Разработка приложений», «Компьютерные сети и информационная безопасность».</t>
  </si>
  <si>
    <t>ООД 3. Русский язык</t>
  </si>
  <si>
    <t>Совершенствует функциональную грамотность по всем видам речевой деятельности (слушание, говорение, чтение и письмо) на основе сформированных знаний о языке с учетом норм употребления средств разных уровней и активизации их в продуктивной речевой деятельности в разных сферах общения. Содержание дисциплины включает следующие разделы: «Толерантность и диалог межнациональных культур. Лексика и культура речи», «Физика в современном мире: возможное и невозможное в природе. Лексика. Синтаксис и пунктуация», «Настоящее и будущее цифровых технологий. Лексика. Морфология. Синтаксис и пунктуация», «Биотехнологии для жизни. Лексика. Морфология. Синтаксис и пунктуация», «Глобальные проблемы энергетики. Лексика. Морфология. Синтаксис и пунктуация», «Экология: нефтяная и ядерная промышленность. Культура речи. Морфология. Синтаксис», «Молодежная культура: проблемы молодого поколения. Фразеология и культура речи. Морфология. Синтаксис и пунктуация», «Экономика и ее роль в обществе. Синтаксис и пунктуация», «Наука и этика: киборги и клоны. Лексика. Синтаксис и пунктуация. Стилистика».</t>
  </si>
  <si>
    <t>ООД 4. Русская литература</t>
  </si>
  <si>
    <t>Способствует становлению мировоззрения обучающегося, дает возможность пользоваться информацией различных сфер: социально-культурной, социально-экономической, социально-юридической, научно-технической, учебно-профессиональной, помогает ориентироваться в общемировом образовательном пространстве. Содержание дисциплины включает следующие разделы: «Лишние люди», «Герой нашего времени», «Человек и право», «Семейные ценности», «Человек в эпоху перемен», «Человек в эпоху тоталитарного режима», «Война в судьбах людей», «Тема нравственного выбора».</t>
  </si>
  <si>
    <t>ООД 5. Казахский язык и литература</t>
  </si>
  <si>
    <t>Способствует совершенствованию языковых навыков на основе интегрированного обучения казахскому языку и литературе, соблюдению языковых норм, развитию навыков свободной речи и грамотного письма, формированию уважительного отношения к государственному языку. Содержание дисциплины включает следующие разделы: «Еңбек нарығы және сұраныс», «Отандық өнеркәсіп өнімі», «Қазақ киносы мен театрының қазіргі келбеті», «Ұлттық экологиялық мәдениет», «Мұхит - тіршілік мекені», «Ұлттық таным және мерекелер», «Сауда мен көмек: екі жақты келісімді сауда», «Бұқаралық ақпарат құралдарындағы гендерлік бейне», «Жер планетасындағы қауіпті қалдықтар», «Әлеуметтік теңсіздік: адам құқықтары және көмек», «Жастардың денсаулығы - қоғам байлығы», «Сандық технологияны пайдаланудағы теңсіздік», «Қоғам және заң», «Қазіргі қоғамдағы әлеуметтік теңсіздік», «Экология. Мұнай және атомдық индустрия», «Тіл. Өнер. Әдебиет», «Қоғамдағы жұмыссыздық мәселесі», «Тәуелсіз еліміздің өткені мен келешегі», «Ұлттық театр – өнер ордасы», «Туризм: Экотуризм», «Әлемдегі ерлер мен әйелдердің құқықтары мен теңдігі», «Жастар мәселесінің түйіткілдері», «Жаһандық мәселелер: көші-қон саясаты», «Толеранттылық – елбірлігі», «Ұлт мұраты – ұлттық қауіпсіздік», «Бос уақыт – қоғам дамуының көрсеткіші».</t>
  </si>
  <si>
    <t>ООД 6. Иностранный язык</t>
  </si>
  <si>
    <t>Повышает исходный уровень владения иностранным языком, достигнутый на предыдущей ступени образования, способствует овладению студентами необходимым и достаточным уровнем коммуникативной компетенции для решения социально-коммуникативных задач в различных областях бытовой, культурной, профессиональной и научной деятельности. Содержание учебной дисциплины включает следующие разделы: «Legend or Truth», «Natural Disasters», «Virtual reality», «Organic and non-organic worlds», «Reading for pleasure», «Capabilities of human brain», «Breakthrough technologies», «Space X», «Making connections in biology», «Investigate and report on animal world bats eagles bees and dolphins», «Human brain», Investigate and report on timekeeping devices/Science video», «Work and inventions», «STEM», «Reading for Pleasure», «Independent project», «The clothes of chemistry».</t>
  </si>
  <si>
    <t>ООД 7. История Казахстана</t>
  </si>
  <si>
    <t>Способствует осмыслению обучающимися основных вопросов этнического, политического, социально-экономического и культурного развития Казахстана в различные исторические периоды, определяя его место и роль в мировом историческом процессе; формированию личности, обладающей историческим сознанием, гражданственностью и патриотизмом. Содержание дисциплины включает следующие разделы: «Цивилизация: особенности развития», «Этнические и социальные процессы», «Из истории государств, войн и революций», «Развитие культуры», «Цивилизация: особенности экономического развития», «Политико-правовые процессы», «Развитие общественно-политической мысли», «Развитие образования и науки».</t>
  </si>
  <si>
    <t>ООД 8. Самопознание</t>
  </si>
  <si>
    <t>Содействует становлению нравственных основ личности, её духовному совершенствованию и самореализации, гармоничному развитию, содействует принятию и пониманию самих себя и других людей, стимулирует развитие открытости, социальной ответственности, творческой активности и позитивного восприятия жизни. Содержание дисциплины включает следующие разделы: «На пути познания», «Становление личности», «Жизнь в обществе», «Мир человечества».</t>
  </si>
  <si>
    <t>ООД 9. Физическая культура</t>
  </si>
  <si>
    <t>Способствует формированию личности, готовой к активной творческой самореализации в сфере общечеловеческой культуры, повышению мотивации обучающихся к укреплению физического и психического здоровья, приобретению спортивно-специфических двигательных навыков и развитию физических способностей. Содержание учебной дисциплины включает следующие разделы: «Знания о физической культуре», «Легкая атлетика», «Спортивные игры», «Гимнастика», «Национальные виды спорта», «Зимние виды спорта».</t>
  </si>
  <si>
    <t>5/120</t>
  </si>
  <si>
    <t>ООД 10. Начальная военная и технологическая подготовка</t>
  </si>
  <si>
    <t>Формирует представления об основах обороны государства, назначении Вооруженных Сил Республики Казахстан, их характере и особенностях, воспитывает осознанное отношение к воинской службе, формирует навыки безопасности жизнедеятельности человека в чрезвычайных ситуациях. Содержание учебной дисциплины включает следующие разделы: «Вооруженные Силы Республики Казахстан-гарант военной безопасности государства», «Правовые основы Вооруженных Сил Республики Казахстан», «Общевоинские Уставы Вооруженных Сил, других войск и воинских формирований Республики Казахстан», «Тактическая подготовка», «Огневая подготовка», «Строевая подготовка», «Военная топография», «Основы военной робототехники», «Основы безопасности жизнедеятельности и информационных технологий», «Технологическая подготовка».</t>
  </si>
  <si>
    <t>ООД 11. Физика</t>
  </si>
  <si>
    <t>Способствует формированию основ научного мировоззрения, целостного восприятия естественнонаучной картины мира, способности наблюдать, анализировать и фиксировать явления природы, содействует освоению знаний о фундаментальных физических законах и принципах, лежащих в основе современной физической картины мира, методах научного познания природы. Содержание дисциплины включает следующие разделы: «Механика», «Тепловая физика», «Электричество и магнетизм», «Электромагнитные колебания», «Электромагнитные волны», «Оптика», «Элементы теории относительности», «Квантовая физика», «Нанотехнология и наноматериалы», «Космология».</t>
  </si>
  <si>
    <t>6/144</t>
  </si>
  <si>
    <t>ООД 12. Химия</t>
  </si>
  <si>
    <t>Формирует систему знаний о веществах и их превращениях, законах и теориях, объясняющих зависимость свойств веществ от их состава и строения, понимание химических процессов, законов и их закономерностей. Содержание дисциплины включает следующие разделы: «Частицы вещества», «Периодичность. Закономерности протекания химических реакций», «Энергетика химических реакций», «Химия и жизнь», «Химия вокруг нас».</t>
  </si>
  <si>
    <t>ООД 13. Биология</t>
  </si>
  <si>
    <t>Способствует пониманию сущности, развития и проявления жизни на разных уровнях ее организации. Содержание дисциплины включает следующие разделы: «Молекулярная биология и биохимия», «Клеточная биология», «Питание», «Транспорт веществ», «Дыхание», «Выделение», «Клеточный цикл», «Размножение», «Рост и развитие», «Закономерности наследственности и изменчивости», «Эволюционное развитие», «Основы селекции», «Многообразие живых организмов», «Координация и регуляция», «Движение», «Биомедицина и биоинформатика», «Биотехнология», «Биосфера, экосистема, популяция», «Экология и влияние человека на окружающую среду».</t>
  </si>
  <si>
    <t>ООД 14. Всемирная история</t>
  </si>
  <si>
    <t>Формирует историческое сознание личности через осмысление основных вопросов этнического, политического, социально-экономического и культурного развития истории мира в различные исторические периоды. Содержание дисциплины включает следующие разделы: «Цивилизация: особенности развития», «Этнические и социальные процессы», «Из истории государства, войн и революций», «Развитие культуры», «Цивилизации: особенности развития», «Политико-правовые процессы», «Развитие общественно-политической мысли», «Развитие образования и науки», «Научно-технический процесс».</t>
  </si>
  <si>
    <t>БМ 1. Развитие и совершенствование физических качеств</t>
  </si>
  <si>
    <t>РО 1.1. Укреплять здоровье и соблюдать принципы здорового образа жизни.</t>
  </si>
  <si>
    <t>РО 1.2. Совершенствовать физические качества и психофизиологические способности.</t>
  </si>
  <si>
    <t>БМ 2. Применение информационно-коммуникационных и цифровых технологий</t>
  </si>
  <si>
    <t>РО 2.1. Владеть основами информационно-коммуникационных технологий.</t>
  </si>
  <si>
    <t>РО2.2. Использовать услуги информационно-справочных и интерактивных веб-порталов.</t>
  </si>
  <si>
    <t>БМ 3. Применение базовых знаний экономики и основ предпринимательства</t>
  </si>
  <si>
    <t>РО 3.1. Владеть основными вопросами в области экономической теории.</t>
  </si>
  <si>
    <t>0,25/6</t>
  </si>
  <si>
    <t>РО 3.2. Анализировать и оценивать экономические процессы, происходящие на предприятии.</t>
  </si>
  <si>
    <t>0,5/12</t>
  </si>
  <si>
    <t>РО 3.3. Понимать тенденции развития мировой экономики, основные задачи перехода государства к «зеленой» экономике.</t>
  </si>
  <si>
    <t>РО 3.4. Владеть научными и законодательными основами организации и ведения предпринимательской деятельности в Республике Казахстан.</t>
  </si>
  <si>
    <t>РО3.5. Соблюдать этику делового общения.</t>
  </si>
  <si>
    <t>ПМ 1. Работа на современном технологическом швейном оборудовании</t>
  </si>
  <si>
    <t>РО 1.1. Работать на швейном оборудовании в соответствии с установленными техническими требованиями с соблюдением правил техники безопасности.</t>
  </si>
  <si>
    <t>3,5/84</t>
  </si>
  <si>
    <t>РО 1.2. Определять вид, качество и свойства материалов для швейных изделий.</t>
  </si>
  <si>
    <t>РО 1.3. Контролировать качество кроя.</t>
  </si>
  <si>
    <t>1,5/36</t>
  </si>
  <si>
    <t>ПМ 2. Выполнение на машинах или вручную операций по пошиву изделий из различных материалов</t>
  </si>
  <si>
    <t>РО 2.1. Выполнять ручные и машинные работы.</t>
  </si>
  <si>
    <t>РО 2.2. Выполнять операции поузловой обработки деталей и узлов изделия.</t>
  </si>
  <si>
    <t>4,5/108</t>
  </si>
  <si>
    <t>РО 2.3. Отшивать готовое изделие, соблюдая технологическую последовательность.</t>
  </si>
  <si>
    <t>ПМ 3. Проверка качества обработки деталей, узлов и готового изделия</t>
  </si>
  <si>
    <t>РО 3.1. Распознавать дефекты в обработанной детали, узле, готовой продукции.</t>
  </si>
  <si>
    <t>РО 3.2. Устранять дефекты в обработанной детали, узле, готовой продукции.</t>
  </si>
  <si>
    <t>ПМ 4. Выполнение чертежей конструкций и лекал на швейные изделия</t>
  </si>
  <si>
    <t>РО 4.1.Выполнять эскизы одежды в виде технического рисунка.</t>
  </si>
  <si>
    <t>РО 4.2. Разрабатывать чертежи базовых конструкций швейных изделий.</t>
  </si>
  <si>
    <t>РО 4.3. Преобразовывать базовые лекала в модельные.</t>
  </si>
  <si>
    <t>РО 4.4. Оформлять лекала швейных изделий.</t>
  </si>
  <si>
    <t>ПМ 5. Пошив моделей одежды по индивидуальным заказам</t>
  </si>
  <si>
    <t>РО 5.1. Выполнять раскрой изделия и операции по подкраиванию и подрезке деталей.</t>
  </si>
  <si>
    <t>РО 5.2. Выполнять технологические операции пошива с применением рациональных способов и приемов.</t>
  </si>
  <si>
    <t>РО 5.3. Отшивать модели одежды по индивидуальным заказам различного ассортимента.</t>
  </si>
  <si>
    <t>РО 5.4.Выполнять окончательную влажно-тепловую обработку и отделку изделий различного ассортимента.</t>
  </si>
  <si>
    <t>2,5/60</t>
  </si>
  <si>
    <t>РО 5.5. Выполнять работы по ремонту и обновлению одежды.</t>
  </si>
  <si>
    <t>ПМ 6. Контроль качества отшитых моделей и образцов</t>
  </si>
  <si>
    <t>РО 6.1. Осуществлять внутрипроцессный контроль качества изготовления изделий различного ассортимента.</t>
  </si>
  <si>
    <t>РО 6.2. Определять дефекты обработки и окончательной отделки изделий различного ассортимента.</t>
  </si>
  <si>
    <t>ПМ 7. Разработка моделей одежды по законам композиции</t>
  </si>
  <si>
    <t>РО 7.1. Разрабатывать эскизы моделей одежды по законам композиции.</t>
  </si>
  <si>
    <t>РО 7.2. Выполнять эскизы костюмов с учетом особенностей фигуры.</t>
  </si>
  <si>
    <t>РО 7.3. Создавать эскизы новых видов и стилей швейных изделий по описанию или с применением творческого источника.</t>
  </si>
  <si>
    <t>9/216</t>
  </si>
  <si>
    <t>ПМ 8. Прием заказов на индивидуальный пошив и ремонт одежды</t>
  </si>
  <si>
    <t>РО 8.1. Принимать заказы на индивидуальный пошив и ремонт одежды.</t>
  </si>
  <si>
    <t>РО 8.2. Определять вид ремонта изделий различного ассортимента и возможные способы его осуществления.</t>
  </si>
  <si>
    <t>РО 8.3. Проводить примерки на фигуре заказчика, устраняя дефекты посадки.</t>
  </si>
  <si>
    <t>РО 8.4. Обеспечивать культуру сервиса обслуживания.</t>
  </si>
  <si>
    <t>ПМ 9. Конструирование изделий по индивидуальным заказам</t>
  </si>
  <si>
    <t>РО 9.1. Разрабатывать чертежи модельных конструкций изделий различных покроев.</t>
  </si>
  <si>
    <t>РО 9.2. Выполнять техническое моделирование лифа, рукавов, воротников и поясных изделий.</t>
  </si>
  <si>
    <t>РО 9.3. Вносить изменения в конструкцию с учетом особенностей телосложения и осанки заказчика.</t>
  </si>
  <si>
    <t>РО 9.4. Разрабатывать конструкции изделий из кожи, меха и трикотажа.</t>
  </si>
  <si>
    <t>ПМ 10. Раскрой на машинах или вручную материалов для изготовления различных изделий</t>
  </si>
  <si>
    <t>РО 10.1. Характеризовать подготовительно-раскройное производство и раскройное оборудование.</t>
  </si>
  <si>
    <t>РО 10.2. Осуществлять раскрой изделий с учетом индивидуальных измерений фигуры заказчика.</t>
  </si>
  <si>
    <t>РО 10.3. Отшивать модели одежды по индивидуальным заказам.</t>
  </si>
  <si>
    <t>13/312</t>
  </si>
  <si>
    <t>Промежуточная, итоговая аттестации</t>
  </si>
  <si>
    <t>2/48</t>
  </si>
  <si>
    <t>3/72</t>
  </si>
  <si>
    <t>4/96</t>
  </si>
  <si>
    <t>1/24</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</si>
</sst>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charset val="204"/>
      <scheme val="minor"/>
    </font>
    <font>
      <u/>
      <sz val="10"/>
      <color indexed="12"/>
      <name val="Arial"/>
      <family val="2"/>
      <charset val="204"/>
    </font>
    <font>
      <u/>
      <sz val="8"/>
      <color indexed="12"/>
      <name val="Arial"/>
      <family val="2"/>
      <charset val="204"/>
    </font>
    <font>
      <sz val="8"/>
      <name val="Arial"/>
      <family val="2"/>
      <charset val="204"/>
    </font>
    <font>
      <b/>
      <sz val="12"/>
      <name val="Times New Roman"/>
      <family val="1"/>
      <charset val="204"/>
    </font>
    <font>
      <sz val="8"/>
      <name val="Times New Roman"/>
      <family val="1"/>
      <charset val="204"/>
    </font>
    <font>
      <b/>
      <sz val="7"/>
      <name val="Times New Roman"/>
      <family val="1"/>
      <charset val="204"/>
    </font>
    <font>
      <b/>
      <sz val="6"/>
      <name val="Times New Roman"/>
      <family val="1"/>
      <charset val="204"/>
    </font>
    <font>
      <b/>
      <sz val="8"/>
      <name val="Times New Roman"/>
      <family val="1"/>
      <charset val="204"/>
    </font>
    <font>
      <sz val="12"/>
      <name val="Times New Roman"/>
      <family val="1"/>
      <charset val="204"/>
    </font>
    <font>
      <sz val="12"/>
      <color indexed="10"/>
      <name val="Times New Roman"/>
      <family val="1"/>
      <charset val="204"/>
    </font>
    <font>
      <b/>
      <sz val="12"/>
      <color theme="1"/>
      <name val="Times New Roman"/>
      <family val="1"/>
      <charset val="204"/>
    </font>
    <font>
      <b/>
      <sz val="12"/>
      <color indexed="10"/>
      <name val="Times New Roman"/>
      <family val="1"/>
      <charset val="204"/>
    </font>
    <font>
      <sz val="11"/>
      <color indexed="8"/>
      <name val="Times New Roman"/>
      <family val="1"/>
      <charset val="204"/>
    </font>
    <font>
      <b/>
      <sz val="11"/>
      <color indexed="8"/>
      <name val="Times New Roman"/>
      <family val="1"/>
      <charset val="204"/>
    </font>
    <font>
      <sz val="20"/>
      <color indexed="8"/>
      <name val="Times New Roman"/>
      <family val="1"/>
      <charset val="204"/>
    </font>
    <font>
      <sz val="10"/>
      <color indexed="8"/>
      <name val="Times New Roman"/>
      <family val="1"/>
      <charset val="204"/>
    </font>
    <font>
      <b/>
      <sz val="8"/>
      <color indexed="8"/>
      <name val="Times New Roman"/>
      <family val="1"/>
      <charset val="204"/>
    </font>
    <font>
      <b/>
      <sz val="10"/>
      <name val="Times New Roman"/>
      <family val="1"/>
      <charset val="204"/>
    </font>
    <font>
      <b/>
      <sz val="16"/>
      <name val="Times New Roman"/>
      <family val="1"/>
      <charset val="204"/>
    </font>
    <font>
      <sz val="12"/>
      <color rgb="FF000000"/>
      <name val="Times New Roman"/>
      <family val="1"/>
      <charset val="204"/>
    </font>
    <font>
      <b/>
      <sz val="12"/>
      <color rgb="FF000000"/>
      <name val="Times New Roman"/>
      <family val="1"/>
      <charset val="204"/>
    </font>
    <font>
      <b/>
      <sz val="8"/>
      <color rgb="FF000000"/>
      <name val="Times New Roman"/>
      <family val="1"/>
      <charset val="204"/>
    </font>
    <font>
      <sz val="12"/>
      <color indexed="8"/>
      <name val="Times New Roman"/>
      <family val="1"/>
      <charset val="204"/>
    </font>
    <font>
      <sz val="11"/>
      <color theme="1"/>
      <name val="Times New Roman"/>
      <family val="1"/>
      <charset val="204"/>
    </font>
    <font>
      <sz val="12"/>
      <color theme="1"/>
      <name val="Times New Roman"/>
      <family val="1"/>
      <charset val="204"/>
    </font>
    <font>
      <b/>
      <sz val="11"/>
      <color theme="1"/>
      <name val="Times New Roman"/>
      <family val="1"/>
      <charset val="204"/>
    </font>
    <font>
      <b/>
      <sz val="14"/>
      <name val="Times New Roman"/>
      <family val="1"/>
      <charset val="204"/>
    </font>
    <font>
      <b/>
      <sz val="9"/>
      <name val="Times New Roman"/>
      <family val="1"/>
      <charset val="204"/>
    </font>
    <font>
      <sz val="10"/>
      <color theme="1"/>
      <name val="Times New Roman"/>
      <family val="1"/>
      <charset val="204"/>
    </font>
    <font>
      <sz val="10"/>
      <name val="Times New Roman"/>
      <family val="1"/>
      <charset val="204"/>
    </font>
    <font>
      <b/>
      <sz val="14"/>
      <color theme="1"/>
      <name val="Times New Roman"/>
      <family val="1"/>
      <charset val="204"/>
    </font>
    <font>
      <sz val="14"/>
      <color theme="1"/>
      <name val="Times New Roman"/>
      <family val="1"/>
      <charset val="204"/>
    </font>
    <font>
      <sz val="14"/>
      <name val="Times New Roman"/>
      <family val="1"/>
      <charset val="204"/>
    </font>
    <font>
      <sz val="12"/>
      <color rgb="FFFF0000"/>
      <name val="Times New Roman"/>
      <family val="1"/>
      <charset val="204"/>
    </font>
    <font>
      <b/>
      <sz val="12"/>
      <color indexed="8"/>
      <name val="Times New Roman"/>
      <family val="1"/>
      <charset val="204"/>
    </font>
    <font>
      <b/>
      <sz val="10"/>
      <color rgb="FF000000"/>
      <name val="Times New Roman"/>
      <family val="1"/>
      <charset val="204"/>
    </font>
    <font>
      <b/>
      <sz val="12"/>
      <color rgb="FFFF0000"/>
      <name val="Times New Roman"/>
      <family val="1"/>
      <charset val="204"/>
    </font>
    <font>
      <b/>
      <sz val="12"/>
      <color theme="0" tint="-4.9989318521683403E-2"/>
      <name val="Times New Roman"/>
      <family val="1"/>
      <charset val="204"/>
    </font>
    <font>
      <sz val="13"/>
      <color theme="1"/>
      <name val="Times New Roman"/>
      <family val="1"/>
      <charset val="204"/>
    </font>
    <font>
      <b/>
      <sz val="10"/>
      <color theme="1"/>
      <name val="Times New Roman"/>
      <family val="1"/>
      <charset val="204"/>
    </font>
    <font>
      <sz val="11"/>
      <name val="Times New Roman"/>
      <family val="1"/>
      <charset val="204"/>
    </font>
    <font>
      <b/>
      <sz val="11"/>
      <name val="Times New Roman"/>
      <family val="1"/>
      <charset val="204"/>
    </font>
    <font>
      <sz val="18"/>
      <color rgb="FF212529"/>
      <name val="Segoe UI"/>
      <family val="2"/>
      <charset val="204"/>
    </font>
    <font>
      <sz val="12"/>
      <color rgb="FF212529"/>
      <name val="Segoe UI"/>
      <family val="2"/>
      <charset val="204"/>
    </font>
    <font>
      <b/>
      <sz val="14"/>
      <color rgb="FF000000"/>
      <name val="Times New Roman"/>
      <family val="1"/>
      <charset val="204"/>
    </font>
    <font>
      <sz val="12"/>
      <color rgb="FF212529"/>
      <name val="Times New Roman"/>
      <family val="1"/>
      <charset val="204"/>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indexed="64"/>
      </patternFill>
    </fill>
    <fill>
      <patternFill patternType="solid">
        <fgColor indexed="1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6600"/>
        <bgColor indexed="64"/>
      </patternFill>
    </fill>
    <fill>
      <patternFill patternType="solid">
        <fgColor rgb="FFCAE0FE"/>
        <bgColor indexed="64"/>
      </patternFill>
    </fill>
    <fill>
      <patternFill patternType="solid">
        <fgColor rgb="FFCCCCCC"/>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medium">
        <color rgb="FFCCCCCC"/>
      </left>
      <right/>
      <top style="medium">
        <color rgb="FFDEE2E6"/>
      </top>
      <bottom style="thick">
        <color rgb="FFDEE2E6"/>
      </bottom>
      <diagonal/>
    </border>
    <border>
      <left/>
      <right/>
      <top style="medium">
        <color rgb="FFDEE2E6"/>
      </top>
      <bottom style="thick">
        <color rgb="FFDEE2E6"/>
      </bottom>
      <diagonal/>
    </border>
    <border>
      <left/>
      <right style="medium">
        <color rgb="FFCCCCCC"/>
      </right>
      <top style="medium">
        <color rgb="FFDEE2E6"/>
      </top>
      <bottom style="thick">
        <color rgb="FFDEE2E6"/>
      </bottom>
      <diagonal/>
    </border>
    <border>
      <left style="medium">
        <color rgb="FFCCCCCC"/>
      </left>
      <right/>
      <top/>
      <bottom/>
      <diagonal/>
    </border>
    <border>
      <left/>
      <right style="medium">
        <color rgb="FFCCCCCC"/>
      </right>
      <top/>
      <bottom/>
      <diagonal/>
    </border>
    <border>
      <left style="medium">
        <color rgb="FFCCCCCC"/>
      </left>
      <right/>
      <top style="medium">
        <color rgb="FFDEE2E6"/>
      </top>
      <bottom/>
      <diagonal/>
    </border>
    <border>
      <left/>
      <right/>
      <top style="medium">
        <color rgb="FFDEE2E6"/>
      </top>
      <bottom/>
      <diagonal/>
    </border>
    <border>
      <left/>
      <right style="medium">
        <color rgb="FFCCCCCC"/>
      </right>
      <top style="medium">
        <color rgb="FFDEE2E6"/>
      </top>
      <bottom/>
      <diagonal/>
    </border>
    <border>
      <left style="medium">
        <color rgb="FFCCCCCC"/>
      </left>
      <right/>
      <top style="medium">
        <color rgb="FFDEE2E6"/>
      </top>
      <bottom style="medium">
        <color rgb="FFCCCCCC"/>
      </bottom>
      <diagonal/>
    </border>
    <border>
      <left/>
      <right/>
      <top style="medium">
        <color rgb="FFDEE2E6"/>
      </top>
      <bottom style="medium">
        <color rgb="FFCCCCCC"/>
      </bottom>
      <diagonal/>
    </border>
    <border>
      <left/>
      <right style="medium">
        <color rgb="FFCCCCCC"/>
      </right>
      <top style="medium">
        <color rgb="FFDEE2E6"/>
      </top>
      <bottom style="medium">
        <color rgb="FFCCCCCC"/>
      </bottom>
      <diagonal/>
    </border>
  </borders>
  <cellStyleXfs count="2">
    <xf numFmtId="0" fontId="0" fillId="0" borderId="0"/>
    <xf numFmtId="0" fontId="1" fillId="0" borderId="0" applyNumberFormat="0" applyFill="0" applyBorder="0" applyAlignment="0" applyProtection="0">
      <alignment vertical="top"/>
      <protection locked="0"/>
    </xf>
  </cellStyleXfs>
  <cellXfs count="766">
    <xf numFmtId="0" fontId="0" fillId="0" borderId="0" xfId="0"/>
    <xf numFmtId="0" fontId="2" fillId="0" borderId="0" xfId="1" applyFont="1" applyAlignment="1" applyProtection="1"/>
    <xf numFmtId="0" fontId="3" fillId="0" borderId="0" xfId="0" applyFont="1"/>
    <xf numFmtId="0" fontId="5" fillId="0" borderId="0" xfId="0" applyFont="1"/>
    <xf numFmtId="0" fontId="4" fillId="0" borderId="1" xfId="0"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xf numFmtId="0" fontId="9" fillId="3" borderId="1" xfId="0" applyFont="1" applyFill="1" applyBorder="1" applyAlignment="1">
      <alignment horizontal="center"/>
    </xf>
    <xf numFmtId="0" fontId="9" fillId="0" borderId="1" xfId="0" applyFont="1" applyBorder="1" applyAlignment="1">
      <alignment horizontal="center"/>
    </xf>
    <xf numFmtId="0" fontId="9" fillId="0" borderId="1" xfId="0" applyFont="1" applyBorder="1" applyAlignment="1">
      <alignment wrapText="1"/>
    </xf>
    <xf numFmtId="0" fontId="9" fillId="0" borderId="1" xfId="0" applyFont="1" applyBorder="1" applyAlignment="1">
      <alignment horizontal="center" vertical="top"/>
    </xf>
    <xf numFmtId="0" fontId="4" fillId="4" borderId="1" xfId="0" applyFont="1" applyFill="1" applyBorder="1" applyAlignment="1">
      <alignment horizontal="center"/>
    </xf>
    <xf numFmtId="0" fontId="9" fillId="2" borderId="1" xfId="0" applyFont="1" applyFill="1" applyBorder="1" applyAlignment="1">
      <alignment horizontal="center"/>
    </xf>
    <xf numFmtId="0" fontId="9" fillId="4" borderId="1" xfId="0" applyFont="1" applyFill="1" applyBorder="1" applyAlignment="1">
      <alignment horizontal="center"/>
    </xf>
    <xf numFmtId="0" fontId="13" fillId="0" borderId="0" xfId="0" applyFont="1"/>
    <xf numFmtId="0" fontId="9" fillId="3" borderId="4" xfId="0" applyFont="1" applyFill="1" applyBorder="1" applyAlignment="1">
      <alignment horizontal="center"/>
    </xf>
    <xf numFmtId="0" fontId="20" fillId="5" borderId="1" xfId="0" applyFont="1" applyFill="1" applyBorder="1" applyAlignment="1">
      <alignment vertical="center" wrapText="1"/>
    </xf>
    <xf numFmtId="0" fontId="21" fillId="4" borderId="1" xfId="0" applyFont="1" applyFill="1" applyBorder="1" applyAlignment="1">
      <alignment vertical="center" wrapText="1"/>
    </xf>
    <xf numFmtId="0" fontId="21" fillId="4" borderId="1" xfId="0" applyFont="1" applyFill="1" applyBorder="1" applyAlignment="1">
      <alignment horizontal="center" vertical="center" wrapText="1"/>
    </xf>
    <xf numFmtId="0" fontId="22" fillId="5" borderId="1" xfId="0" applyFont="1" applyFill="1" applyBorder="1" applyAlignment="1">
      <alignment vertical="center" textRotation="90" wrapText="1"/>
    </xf>
    <xf numFmtId="0" fontId="0" fillId="0" borderId="1" xfId="0" applyBorder="1"/>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7" xfId="0" applyFont="1" applyFill="1" applyBorder="1" applyAlignment="1">
      <alignment horizontal="center" vertical="center"/>
    </xf>
    <xf numFmtId="0" fontId="4" fillId="4" borderId="2" xfId="0" applyFont="1" applyFill="1" applyBorder="1" applyAlignment="1">
      <alignment vertical="top" wrapText="1"/>
    </xf>
    <xf numFmtId="0" fontId="4" fillId="4" borderId="1" xfId="0" applyFont="1" applyFill="1" applyBorder="1" applyAlignment="1"/>
    <xf numFmtId="0" fontId="0" fillId="4" borderId="1" xfId="0" applyFill="1" applyBorder="1"/>
    <xf numFmtId="0" fontId="0" fillId="0" borderId="0" xfId="0" applyBorder="1"/>
    <xf numFmtId="0" fontId="23" fillId="0" borderId="0" xfId="0" applyFont="1" applyBorder="1"/>
    <xf numFmtId="0" fontId="0" fillId="2" borderId="0" xfId="0" applyFill="1" applyBorder="1"/>
    <xf numFmtId="0" fontId="9" fillId="0" borderId="1" xfId="0" applyFont="1" applyFill="1" applyBorder="1" applyAlignment="1">
      <alignment horizontal="center" vertical="center"/>
    </xf>
    <xf numFmtId="0" fontId="9" fillId="4" borderId="4" xfId="0" applyFont="1" applyFill="1" applyBorder="1" applyAlignment="1">
      <alignment horizontal="center"/>
    </xf>
    <xf numFmtId="0" fontId="4" fillId="4" borderId="1" xfId="0" applyFont="1" applyFill="1" applyBorder="1" applyAlignment="1">
      <alignment wrapText="1"/>
    </xf>
    <xf numFmtId="0" fontId="4" fillId="4" borderId="1" xfId="0" applyFont="1" applyFill="1" applyBorder="1" applyAlignment="1">
      <alignment horizontal="center" vertical="center"/>
    </xf>
    <xf numFmtId="0" fontId="20" fillId="5" borderId="7" xfId="0" applyFont="1" applyFill="1" applyBorder="1" applyAlignment="1">
      <alignment vertical="center" wrapText="1"/>
    </xf>
    <xf numFmtId="0" fontId="13" fillId="0" borderId="0" xfId="0" applyFont="1" applyBorder="1"/>
    <xf numFmtId="0" fontId="14" fillId="0" borderId="0" xfId="0" applyFont="1" applyBorder="1"/>
    <xf numFmtId="0" fontId="15" fillId="0" borderId="0" xfId="0" applyFont="1" applyBorder="1"/>
    <xf numFmtId="0" fontId="14" fillId="0" borderId="0" xfId="0" applyFont="1" applyBorder="1" applyAlignment="1">
      <alignment horizontal="center"/>
    </xf>
    <xf numFmtId="0" fontId="14" fillId="0" borderId="0" xfId="0" applyFont="1" applyBorder="1" applyAlignment="1">
      <alignment wrapText="1"/>
    </xf>
    <xf numFmtId="0" fontId="18"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9" fillId="2" borderId="0" xfId="0" applyFont="1" applyFill="1" applyBorder="1" applyAlignment="1">
      <alignment horizontal="center" vertical="top" wrapText="1"/>
    </xf>
    <xf numFmtId="0" fontId="5" fillId="2" borderId="0" xfId="0" applyFont="1" applyFill="1" applyBorder="1" applyAlignment="1">
      <alignment horizontal="center" vertical="center"/>
    </xf>
    <xf numFmtId="0" fontId="16" fillId="0" borderId="0" xfId="0" applyFont="1" applyBorder="1" applyAlignment="1">
      <alignment vertical="center" wrapText="1"/>
    </xf>
    <xf numFmtId="0" fontId="4" fillId="2" borderId="0" xfId="0" applyFont="1" applyFill="1" applyBorder="1" applyAlignment="1"/>
    <xf numFmtId="0" fontId="16" fillId="0" borderId="0" xfId="0" applyFont="1" applyBorder="1" applyAlignment="1">
      <alignment horizontal="left" vertical="center" wrapText="1"/>
    </xf>
    <xf numFmtId="0" fontId="17" fillId="0" borderId="0" xfId="0" applyFont="1" applyBorder="1" applyAlignment="1">
      <alignment wrapText="1"/>
    </xf>
    <xf numFmtId="0" fontId="13" fillId="0" borderId="0" xfId="0" applyFont="1" applyBorder="1" applyAlignment="1">
      <alignment wrapText="1"/>
    </xf>
    <xf numFmtId="0" fontId="5" fillId="2" borderId="0" xfId="0" applyFont="1" applyFill="1" applyBorder="1"/>
    <xf numFmtId="0" fontId="9" fillId="2" borderId="0" xfId="0" applyFont="1" applyFill="1" applyBorder="1" applyAlignment="1"/>
    <xf numFmtId="0" fontId="7" fillId="2" borderId="0" xfId="0" applyFont="1" applyFill="1" applyBorder="1" applyAlignment="1">
      <alignment horizontal="center" vertical="center" wrapText="1"/>
    </xf>
    <xf numFmtId="0" fontId="4" fillId="2" borderId="0" xfId="0" applyFont="1" applyFill="1" applyBorder="1" applyAlignment="1">
      <alignment horizontal="center" vertical="top"/>
    </xf>
    <xf numFmtId="0" fontId="4" fillId="2" borderId="0" xfId="0" applyFont="1" applyFill="1" applyBorder="1" applyAlignment="1">
      <alignment vertical="top" wrapText="1"/>
    </xf>
    <xf numFmtId="0" fontId="4" fillId="2" borderId="0" xfId="0" applyFont="1" applyFill="1" applyBorder="1" applyAlignment="1">
      <alignment horizontal="center"/>
    </xf>
    <xf numFmtId="0" fontId="9" fillId="2" borderId="0" xfId="0" applyFont="1" applyFill="1" applyBorder="1" applyAlignment="1">
      <alignment horizontal="center"/>
    </xf>
    <xf numFmtId="0" fontId="9" fillId="2" borderId="0" xfId="0" applyFont="1" applyFill="1" applyBorder="1"/>
    <xf numFmtId="1" fontId="4" fillId="2" borderId="0" xfId="0" applyNumberFormat="1" applyFont="1" applyFill="1" applyBorder="1" applyAlignment="1">
      <alignment horizontal="center"/>
    </xf>
    <xf numFmtId="0" fontId="9" fillId="2" borderId="0" xfId="0" applyFont="1" applyFill="1" applyBorder="1" applyAlignment="1">
      <alignment wrapText="1"/>
    </xf>
    <xf numFmtId="0" fontId="4" fillId="2" borderId="0" xfId="0" applyFont="1" applyFill="1" applyBorder="1" applyAlignment="1">
      <alignment horizontal="left" vertical="center" wrapText="1"/>
    </xf>
    <xf numFmtId="0" fontId="4" fillId="2" borderId="0" xfId="0" applyFont="1" applyFill="1" applyBorder="1" applyAlignment="1">
      <alignment wrapText="1"/>
    </xf>
    <xf numFmtId="0" fontId="4" fillId="2" borderId="0" xfId="0" applyFont="1" applyFill="1" applyBorder="1" applyAlignment="1">
      <alignment horizontal="left" wrapText="1"/>
    </xf>
    <xf numFmtId="1" fontId="9" fillId="2" borderId="0" xfId="0" applyNumberFormat="1" applyFont="1" applyFill="1" applyBorder="1" applyAlignment="1">
      <alignment horizontal="center"/>
    </xf>
    <xf numFmtId="0" fontId="4" fillId="2" borderId="0" xfId="0" applyFont="1" applyFill="1" applyBorder="1" applyAlignment="1">
      <alignment horizontal="left"/>
    </xf>
    <xf numFmtId="0" fontId="9" fillId="2" borderId="0" xfId="0" applyFont="1" applyFill="1" applyBorder="1" applyAlignment="1">
      <alignment horizontal="center" vertical="top"/>
    </xf>
    <xf numFmtId="0" fontId="4" fillId="2" borderId="0" xfId="0" applyFont="1" applyFill="1" applyBorder="1" applyAlignment="1">
      <alignment horizontal="center" wrapText="1"/>
    </xf>
    <xf numFmtId="0" fontId="10" fillId="2" borderId="0" xfId="0" applyFont="1" applyFill="1" applyBorder="1" applyAlignment="1">
      <alignment horizontal="center"/>
    </xf>
    <xf numFmtId="0" fontId="12" fillId="2" borderId="0" xfId="0" applyFont="1" applyFill="1" applyBorder="1" applyAlignment="1">
      <alignment horizontal="center"/>
    </xf>
    <xf numFmtId="0" fontId="4" fillId="2" borderId="0" xfId="0" applyFont="1" applyFill="1" applyBorder="1" applyAlignment="1">
      <alignment horizontal="right" wrapText="1"/>
    </xf>
    <xf numFmtId="49" fontId="4" fillId="2" borderId="0" xfId="0" applyNumberFormat="1" applyFont="1" applyFill="1" applyBorder="1" applyAlignment="1">
      <alignment horizontal="left"/>
    </xf>
    <xf numFmtId="49" fontId="9" fillId="2" borderId="0" xfId="0" applyNumberFormat="1" applyFont="1" applyFill="1" applyBorder="1" applyAlignment="1">
      <alignment horizontal="left"/>
    </xf>
    <xf numFmtId="49" fontId="4" fillId="2" borderId="0" xfId="0" applyNumberFormat="1" applyFont="1" applyFill="1" applyBorder="1"/>
    <xf numFmtId="49" fontId="9" fillId="2" borderId="0" xfId="0" applyNumberFormat="1" applyFont="1" applyFill="1" applyBorder="1" applyAlignment="1">
      <alignment wrapText="1"/>
    </xf>
    <xf numFmtId="49" fontId="4" fillId="2" borderId="0" xfId="0" applyNumberFormat="1" applyFont="1" applyFill="1" applyBorder="1" applyAlignment="1">
      <alignment horizontal="right"/>
    </xf>
    <xf numFmtId="0" fontId="4" fillId="2" borderId="0" xfId="0" applyFont="1" applyFill="1" applyBorder="1"/>
    <xf numFmtId="0" fontId="9" fillId="2" borderId="4" xfId="0" applyFont="1" applyFill="1" applyBorder="1" applyAlignment="1">
      <alignment horizontal="center"/>
    </xf>
    <xf numFmtId="0" fontId="9" fillId="2" borderId="7" xfId="0" applyFont="1" applyFill="1" applyBorder="1" applyAlignment="1">
      <alignment horizontal="center"/>
    </xf>
    <xf numFmtId="0" fontId="21" fillId="2" borderId="1"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0" fontId="18" fillId="0" borderId="1" xfId="0" applyFont="1" applyBorder="1" applyAlignment="1">
      <alignment vertical="top" wrapText="1"/>
    </xf>
    <xf numFmtId="0" fontId="8" fillId="0" borderId="1" xfId="0" applyFont="1" applyBorder="1" applyAlignment="1">
      <alignment vertical="top" wrapText="1"/>
    </xf>
    <xf numFmtId="16" fontId="5" fillId="0" borderId="0" xfId="0" applyNumberFormat="1" applyFont="1"/>
    <xf numFmtId="0" fontId="4" fillId="0" borderId="0" xfId="0" applyFont="1" applyBorder="1" applyAlignment="1"/>
    <xf numFmtId="0" fontId="30" fillId="0" borderId="0" xfId="0" applyFont="1" applyBorder="1" applyAlignment="1">
      <alignment vertical="top" wrapText="1"/>
    </xf>
    <xf numFmtId="0" fontId="30" fillId="0" borderId="0" xfId="0" applyFont="1" applyBorder="1" applyAlignment="1">
      <alignment vertical="top"/>
    </xf>
    <xf numFmtId="0" fontId="24" fillId="0" borderId="0" xfId="0" applyFont="1" applyBorder="1"/>
    <xf numFmtId="0" fontId="30" fillId="0" borderId="0" xfId="0" applyFont="1" applyBorder="1" applyAlignment="1">
      <alignment vertical="center"/>
    </xf>
    <xf numFmtId="0" fontId="29" fillId="0" borderId="0" xfId="0" applyFont="1" applyBorder="1" applyAlignment="1">
      <alignment vertical="center"/>
    </xf>
    <xf numFmtId="0" fontId="29" fillId="0" borderId="0" xfId="0" applyFont="1" applyBorder="1" applyAlignment="1"/>
    <xf numFmtId="0" fontId="27" fillId="0" borderId="0" xfId="0" applyFont="1" applyBorder="1" applyAlignment="1"/>
    <xf numFmtId="0" fontId="34" fillId="0" borderId="1" xfId="0" applyFont="1" applyFill="1" applyBorder="1" applyAlignment="1">
      <alignment horizontal="center"/>
    </xf>
    <xf numFmtId="0" fontId="9" fillId="0" borderId="1" xfId="0" applyFont="1" applyFill="1" applyBorder="1" applyAlignment="1">
      <alignment wrapText="1"/>
    </xf>
    <xf numFmtId="0" fontId="9" fillId="0" borderId="0" xfId="0" applyFont="1"/>
    <xf numFmtId="0" fontId="34" fillId="0" borderId="4" xfId="0" applyFont="1" applyFill="1" applyBorder="1" applyAlignment="1">
      <alignment horizontal="center"/>
    </xf>
    <xf numFmtId="0" fontId="34" fillId="0" borderId="2" xfId="0" applyFont="1" applyFill="1" applyBorder="1" applyAlignment="1">
      <alignment horizontal="center"/>
    </xf>
    <xf numFmtId="0" fontId="0" fillId="0" borderId="2" xfId="0" applyBorder="1"/>
    <xf numFmtId="0" fontId="4" fillId="0" borderId="2" xfId="0" applyFont="1" applyFill="1" applyBorder="1" applyAlignment="1">
      <alignment horizontal="center"/>
    </xf>
    <xf numFmtId="0" fontId="34" fillId="4" borderId="1" xfId="0" applyFont="1" applyFill="1" applyBorder="1" applyAlignment="1">
      <alignment horizontal="center"/>
    </xf>
    <xf numFmtId="0" fontId="9" fillId="2" borderId="1" xfId="0" applyFont="1" applyFill="1" applyBorder="1" applyAlignment="1">
      <alignment wrapText="1"/>
    </xf>
    <xf numFmtId="0" fontId="4" fillId="0" borderId="0" xfId="0" applyFont="1" applyAlignment="1">
      <alignment horizontal="center"/>
    </xf>
    <xf numFmtId="0" fontId="4" fillId="0" borderId="0" xfId="0" applyFont="1" applyAlignment="1">
      <alignment horizontal="center"/>
    </xf>
    <xf numFmtId="0" fontId="23" fillId="0" borderId="0" xfId="0" applyFont="1" applyAlignment="1">
      <alignment wrapText="1"/>
    </xf>
    <xf numFmtId="0" fontId="23" fillId="0" borderId="0" xfId="0" applyFont="1" applyAlignment="1"/>
    <xf numFmtId="0" fontId="18" fillId="0" borderId="1" xfId="0" applyFont="1" applyBorder="1" applyAlignment="1">
      <alignment horizontal="center" vertical="center" textRotation="90" wrapText="1"/>
    </xf>
    <xf numFmtId="0" fontId="36" fillId="5" borderId="1" xfId="0" applyFont="1" applyFill="1" applyBorder="1" applyAlignment="1">
      <alignment horizontal="center" vertical="center" textRotation="90" wrapText="1"/>
    </xf>
    <xf numFmtId="0" fontId="36" fillId="5" borderId="3" xfId="0" applyFont="1" applyFill="1" applyBorder="1" applyAlignment="1">
      <alignment horizontal="center" vertical="center" textRotation="90" wrapText="1"/>
    </xf>
    <xf numFmtId="0" fontId="37" fillId="4" borderId="1" xfId="0" applyFont="1" applyFill="1" applyBorder="1" applyAlignment="1">
      <alignment horizontal="center"/>
    </xf>
    <xf numFmtId="0" fontId="37" fillId="0" borderId="2" xfId="0" applyFont="1" applyFill="1" applyBorder="1" applyAlignment="1">
      <alignment horizontal="center"/>
    </xf>
    <xf numFmtId="0" fontId="9" fillId="0" borderId="4" xfId="0" applyFont="1" applyFill="1" applyBorder="1" applyAlignment="1">
      <alignment horizontal="center"/>
    </xf>
    <xf numFmtId="0" fontId="37" fillId="0" borderId="1" xfId="0" applyFont="1" applyFill="1" applyBorder="1" applyAlignment="1">
      <alignment horizontal="center"/>
    </xf>
    <xf numFmtId="0" fontId="20" fillId="5" borderId="1" xfId="0" applyFont="1" applyFill="1" applyBorder="1" applyAlignment="1">
      <alignment horizontal="center" vertical="center" wrapText="1"/>
    </xf>
    <xf numFmtId="0" fontId="0" fillId="0" borderId="11" xfId="0" applyBorder="1"/>
    <xf numFmtId="0" fontId="21" fillId="7" borderId="1" xfId="0" applyFont="1" applyFill="1" applyBorder="1" applyAlignment="1">
      <alignment vertical="center" wrapText="1"/>
    </xf>
    <xf numFmtId="0" fontId="9" fillId="7" borderId="4" xfId="0" applyFont="1" applyFill="1" applyBorder="1" applyAlignment="1">
      <alignment horizontal="center"/>
    </xf>
    <xf numFmtId="0" fontId="9" fillId="7" borderId="1" xfId="0" applyFont="1" applyFill="1" applyBorder="1" applyAlignment="1">
      <alignment horizontal="center"/>
    </xf>
    <xf numFmtId="0" fontId="11" fillId="7" borderId="0" xfId="0" applyFont="1" applyFill="1" applyAlignment="1">
      <alignment wrapText="1"/>
    </xf>
    <xf numFmtId="0" fontId="21" fillId="7" borderId="5" xfId="0" applyFont="1" applyFill="1" applyBorder="1" applyAlignment="1">
      <alignment vertical="center" wrapText="1"/>
    </xf>
    <xf numFmtId="0" fontId="4" fillId="7" borderId="1" xfId="0" applyFont="1" applyFill="1" applyBorder="1" applyAlignment="1">
      <alignment horizontal="center"/>
    </xf>
    <xf numFmtId="0" fontId="11" fillId="7" borderId="1" xfId="0" applyFont="1" applyFill="1" applyBorder="1" applyAlignment="1">
      <alignment wrapText="1"/>
    </xf>
    <xf numFmtId="0" fontId="21" fillId="7" borderId="7" xfId="0" applyFont="1" applyFill="1" applyBorder="1" applyAlignment="1">
      <alignment vertical="center" wrapText="1"/>
    </xf>
    <xf numFmtId="0" fontId="20" fillId="2" borderId="1" xfId="0" applyFont="1" applyFill="1" applyBorder="1" applyAlignment="1">
      <alignment vertical="center" wrapText="1"/>
    </xf>
    <xf numFmtId="0" fontId="4" fillId="7" borderId="1" xfId="0" applyFont="1" applyFill="1" applyBorder="1" applyAlignment="1">
      <alignment vertical="center"/>
    </xf>
    <xf numFmtId="0" fontId="21" fillId="7" borderId="1" xfId="0" applyFont="1" applyFill="1" applyBorder="1" applyAlignment="1">
      <alignment vertical="center"/>
    </xf>
    <xf numFmtId="0" fontId="9" fillId="7" borderId="5" xfId="0" applyFont="1" applyFill="1" applyBorder="1" applyAlignment="1">
      <alignment horizontal="center"/>
    </xf>
    <xf numFmtId="0" fontId="4" fillId="7" borderId="5" xfId="0" applyFont="1" applyFill="1" applyBorder="1" applyAlignment="1">
      <alignment horizontal="center"/>
    </xf>
    <xf numFmtId="0" fontId="25" fillId="2" borderId="7" xfId="0" applyFont="1" applyFill="1" applyBorder="1" applyAlignment="1">
      <alignment horizontal="center"/>
    </xf>
    <xf numFmtId="0" fontId="11" fillId="4" borderId="4" xfId="0" applyFont="1" applyFill="1" applyBorder="1" applyAlignment="1">
      <alignment wrapText="1"/>
    </xf>
    <xf numFmtId="0" fontId="25" fillId="4" borderId="1" xfId="0" applyFont="1" applyFill="1" applyBorder="1" applyAlignment="1">
      <alignment horizontal="center"/>
    </xf>
    <xf numFmtId="0" fontId="25" fillId="2" borderId="7" xfId="0" applyFont="1" applyFill="1" applyBorder="1" applyAlignment="1">
      <alignment horizontal="center" vertical="center"/>
    </xf>
    <xf numFmtId="0" fontId="9" fillId="0" borderId="1" xfId="0" applyFont="1" applyBorder="1"/>
    <xf numFmtId="0" fontId="26" fillId="0" borderId="1" xfId="0" applyFont="1" applyBorder="1" applyAlignment="1">
      <alignment horizontal="center"/>
    </xf>
    <xf numFmtId="0" fontId="26" fillId="0" borderId="1" xfId="0" applyFont="1" applyBorder="1"/>
    <xf numFmtId="0" fontId="0" fillId="0" borderId="0" xfId="0" applyAlignment="1">
      <alignment horizontal="center"/>
    </xf>
    <xf numFmtId="0" fontId="31" fillId="0" borderId="0" xfId="0" applyFont="1" applyBorder="1" applyAlignment="1">
      <alignment vertical="center"/>
    </xf>
    <xf numFmtId="0" fontId="11" fillId="0" borderId="0" xfId="0" applyFont="1" applyBorder="1" applyAlignment="1">
      <alignment vertical="top"/>
    </xf>
    <xf numFmtId="0" fontId="11" fillId="0" borderId="0" xfId="0" applyFont="1" applyBorder="1" applyAlignment="1">
      <alignment vertical="top" wrapText="1"/>
    </xf>
    <xf numFmtId="0" fontId="11" fillId="0" borderId="0" xfId="0" applyFont="1" applyBorder="1" applyAlignment="1">
      <alignment vertical="center" textRotation="90" wrapText="1"/>
    </xf>
    <xf numFmtId="0" fontId="26" fillId="0" borderId="0" xfId="0" applyFont="1" applyBorder="1" applyAlignment="1">
      <alignment vertical="top"/>
    </xf>
    <xf numFmtId="0" fontId="32" fillId="0" borderId="0" xfId="0" applyFont="1" applyBorder="1" applyAlignment="1">
      <alignment vertical="center"/>
    </xf>
    <xf numFmtId="0" fontId="25" fillId="0" borderId="0" xfId="0" applyFont="1" applyBorder="1" applyAlignment="1">
      <alignment vertical="center"/>
    </xf>
    <xf numFmtId="0" fontId="11" fillId="0" borderId="0" xfId="0" applyFont="1" applyBorder="1" applyAlignment="1">
      <alignment vertical="center"/>
    </xf>
    <xf numFmtId="0" fontId="9" fillId="2" borderId="7" xfId="0" applyFont="1" applyFill="1" applyBorder="1" applyAlignment="1">
      <alignment horizontal="center" vertical="center"/>
    </xf>
    <xf numFmtId="0" fontId="23" fillId="4" borderId="1" xfId="0" applyFont="1" applyFill="1" applyBorder="1" applyAlignment="1">
      <alignment horizontal="center" vertical="center" wrapText="1"/>
    </xf>
    <xf numFmtId="0" fontId="20" fillId="4" borderId="1" xfId="0" applyFont="1" applyFill="1" applyBorder="1" applyAlignment="1">
      <alignment vertical="center" wrapText="1"/>
    </xf>
    <xf numFmtId="0" fontId="9" fillId="4" borderId="1" xfId="0" applyNumberFormat="1" applyFont="1" applyFill="1" applyBorder="1" applyAlignment="1">
      <alignment horizontal="center"/>
    </xf>
    <xf numFmtId="0" fontId="20" fillId="5" borderId="2" xfId="0" applyFont="1" applyFill="1" applyBorder="1" applyAlignment="1">
      <alignment horizontal="center" vertical="center" wrapText="1"/>
    </xf>
    <xf numFmtId="0" fontId="11" fillId="0" borderId="5" xfId="0" applyFont="1" applyBorder="1" applyAlignment="1">
      <alignment wrapText="1"/>
    </xf>
    <xf numFmtId="0" fontId="25" fillId="0" borderId="1" xfId="0" applyFont="1" applyBorder="1" applyAlignment="1">
      <alignment vertical="center" wrapText="1"/>
    </xf>
    <xf numFmtId="0" fontId="20" fillId="4" borderId="7" xfId="0" applyFont="1" applyFill="1" applyBorder="1" applyAlignment="1">
      <alignment vertical="center" wrapText="1"/>
    </xf>
    <xf numFmtId="0" fontId="20" fillId="4" borderId="1" xfId="0" applyFont="1" applyFill="1" applyBorder="1" applyAlignment="1">
      <alignment horizontal="center" vertical="center" wrapText="1"/>
    </xf>
    <xf numFmtId="49" fontId="9" fillId="4" borderId="1" xfId="0" applyNumberFormat="1" applyFont="1" applyFill="1" applyBorder="1" applyAlignment="1">
      <alignment horizontal="center"/>
    </xf>
    <xf numFmtId="0" fontId="21" fillId="5" borderId="5"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3" fillId="4" borderId="7" xfId="0" applyFont="1" applyFill="1" applyBorder="1" applyAlignment="1">
      <alignment vertical="center" wrapText="1"/>
    </xf>
    <xf numFmtId="0" fontId="11" fillId="0" borderId="5" xfId="0" applyFont="1" applyBorder="1" applyAlignment="1">
      <alignment vertical="top" wrapText="1"/>
    </xf>
    <xf numFmtId="0" fontId="23" fillId="4" borderId="7" xfId="0" applyFont="1" applyFill="1" applyBorder="1" applyAlignment="1">
      <alignment horizontal="center" vertical="center" wrapText="1"/>
    </xf>
    <xf numFmtId="0" fontId="34" fillId="2" borderId="1" xfId="0" applyFont="1" applyFill="1" applyBorder="1" applyAlignment="1">
      <alignment horizontal="center"/>
    </xf>
    <xf numFmtId="0" fontId="23" fillId="2" borderId="1" xfId="0" applyFont="1" applyFill="1" applyBorder="1" applyAlignment="1">
      <alignment horizontal="center" vertical="center" wrapText="1"/>
    </xf>
    <xf numFmtId="0" fontId="25" fillId="2" borderId="1" xfId="0" applyFont="1" applyFill="1" applyBorder="1" applyAlignment="1">
      <alignment vertical="center" wrapText="1"/>
    </xf>
    <xf numFmtId="0" fontId="25" fillId="0" borderId="0" xfId="0" applyFont="1"/>
    <xf numFmtId="0" fontId="25" fillId="0" borderId="0" xfId="0" applyFont="1" applyAlignment="1">
      <alignment wrapText="1"/>
    </xf>
    <xf numFmtId="0" fontId="25" fillId="0" borderId="1" xfId="0" applyFont="1" applyBorder="1" applyAlignment="1">
      <alignment wrapText="1"/>
    </xf>
    <xf numFmtId="0" fontId="20" fillId="4" borderId="1" xfId="0" applyFont="1" applyFill="1" applyBorder="1" applyAlignment="1">
      <alignment horizontal="left" vertical="center" wrapText="1"/>
    </xf>
    <xf numFmtId="0" fontId="20" fillId="4" borderId="1" xfId="0" applyFont="1" applyFill="1" applyBorder="1"/>
    <xf numFmtId="0" fontId="9" fillId="4" borderId="7" xfId="0" applyFont="1" applyFill="1" applyBorder="1" applyAlignment="1">
      <alignment horizontal="center"/>
    </xf>
    <xf numFmtId="0" fontId="25" fillId="4" borderId="7" xfId="0" applyFont="1" applyFill="1" applyBorder="1" applyAlignment="1">
      <alignment horizontal="center"/>
    </xf>
    <xf numFmtId="0" fontId="21" fillId="4" borderId="1" xfId="0" applyNumberFormat="1"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4" borderId="1" xfId="0" applyNumberFormat="1" applyFont="1" applyFill="1" applyBorder="1" applyAlignment="1">
      <alignment horizontal="center" vertical="center" wrapText="1"/>
    </xf>
    <xf numFmtId="0" fontId="25" fillId="0" borderId="1" xfId="0" applyFont="1" applyBorder="1"/>
    <xf numFmtId="0" fontId="9" fillId="2" borderId="10" xfId="0" applyFont="1" applyFill="1" applyBorder="1" applyAlignment="1">
      <alignment horizontal="center"/>
    </xf>
    <xf numFmtId="0" fontId="25" fillId="4" borderId="7" xfId="0" applyFont="1" applyFill="1" applyBorder="1" applyAlignment="1">
      <alignment horizontal="center" vertical="center"/>
    </xf>
    <xf numFmtId="0" fontId="11" fillId="7" borderId="5" xfId="0" applyFont="1" applyFill="1" applyBorder="1" applyAlignment="1">
      <alignment wrapText="1"/>
    </xf>
    <xf numFmtId="0" fontId="9" fillId="4" borderId="10" xfId="0" applyFont="1" applyFill="1" applyBorder="1" applyAlignment="1">
      <alignment horizontal="center"/>
    </xf>
    <xf numFmtId="0" fontId="9" fillId="4" borderId="7" xfId="0" applyFont="1" applyFill="1" applyBorder="1" applyAlignment="1">
      <alignment horizontal="center" vertical="center"/>
    </xf>
    <xf numFmtId="0" fontId="9" fillId="4" borderId="1" xfId="0" applyFont="1" applyFill="1" applyBorder="1" applyAlignment="1">
      <alignment horizontal="center" vertical="center"/>
    </xf>
    <xf numFmtId="0" fontId="20" fillId="4" borderId="1" xfId="0" applyFont="1" applyFill="1" applyBorder="1" applyAlignment="1">
      <alignment wrapText="1"/>
    </xf>
    <xf numFmtId="0" fontId="9" fillId="2" borderId="5" xfId="0" applyFont="1" applyFill="1" applyBorder="1" applyAlignment="1">
      <alignment horizontal="center"/>
    </xf>
    <xf numFmtId="0" fontId="9" fillId="4" borderId="5" xfId="0" applyFont="1" applyFill="1" applyBorder="1" applyAlignment="1">
      <alignment horizontal="center"/>
    </xf>
    <xf numFmtId="0" fontId="9" fillId="2" borderId="1" xfId="0" applyFont="1" applyFill="1" applyBorder="1" applyAlignment="1">
      <alignment vertical="center"/>
    </xf>
    <xf numFmtId="0" fontId="9" fillId="4" borderId="7" xfId="0" applyFont="1" applyFill="1" applyBorder="1" applyAlignment="1">
      <alignment vertical="center"/>
    </xf>
    <xf numFmtId="0" fontId="20" fillId="2" borderId="6" xfId="0" applyFont="1" applyFill="1" applyBorder="1" applyAlignment="1">
      <alignment vertical="center" wrapText="1"/>
    </xf>
    <xf numFmtId="0" fontId="9" fillId="2" borderId="12" xfId="0" applyFont="1" applyFill="1" applyBorder="1" applyAlignment="1">
      <alignment horizontal="center"/>
    </xf>
    <xf numFmtId="0" fontId="20" fillId="2" borderId="1" xfId="0" applyFont="1" applyFill="1" applyBorder="1" applyAlignment="1">
      <alignment horizontal="center" wrapText="1"/>
    </xf>
    <xf numFmtId="0" fontId="20" fillId="4" borderId="1" xfId="0" applyFont="1" applyFill="1" applyBorder="1" applyAlignment="1">
      <alignment horizontal="center" wrapText="1"/>
    </xf>
    <xf numFmtId="0" fontId="20" fillId="2" borderId="2" xfId="0" applyFont="1" applyFill="1" applyBorder="1" applyAlignment="1">
      <alignment vertical="center" wrapText="1"/>
    </xf>
    <xf numFmtId="0" fontId="20" fillId="4" borderId="6" xfId="0" applyFont="1" applyFill="1" applyBorder="1" applyAlignment="1">
      <alignment vertical="center" wrapText="1"/>
    </xf>
    <xf numFmtId="0" fontId="20" fillId="4" borderId="5" xfId="0" applyFont="1" applyFill="1" applyBorder="1"/>
    <xf numFmtId="0" fontId="9" fillId="4" borderId="2" xfId="0" applyFont="1" applyFill="1" applyBorder="1" applyAlignment="1">
      <alignment horizontal="center"/>
    </xf>
    <xf numFmtId="0" fontId="20" fillId="2" borderId="2" xfId="0" applyFont="1" applyFill="1" applyBorder="1" applyAlignment="1">
      <alignment vertical="center"/>
    </xf>
    <xf numFmtId="0" fontId="20" fillId="4" borderId="1" xfId="0" applyFont="1" applyFill="1" applyBorder="1" applyAlignment="1">
      <alignment vertical="center"/>
    </xf>
    <xf numFmtId="0" fontId="20" fillId="2" borderId="13" xfId="0" applyFont="1" applyFill="1" applyBorder="1" applyAlignment="1">
      <alignment vertical="center" wrapText="1"/>
    </xf>
    <xf numFmtId="1" fontId="0" fillId="0" borderId="0" xfId="0" applyNumberFormat="1"/>
    <xf numFmtId="0" fontId="26" fillId="0" borderId="1" xfId="0" applyFont="1" applyBorder="1" applyAlignment="1">
      <alignment horizontal="center" vertical="center"/>
    </xf>
    <xf numFmtId="0" fontId="31" fillId="0" borderId="0" xfId="0" applyFont="1"/>
    <xf numFmtId="0" fontId="32" fillId="0" borderId="0" xfId="0" applyFont="1"/>
    <xf numFmtId="0" fontId="31" fillId="0" borderId="0" xfId="0" applyFont="1" applyAlignment="1"/>
    <xf numFmtId="0" fontId="32" fillId="0" borderId="0" xfId="0" applyFont="1" applyAlignment="1">
      <alignment horizontal="left" indent="2"/>
    </xf>
    <xf numFmtId="0" fontId="39" fillId="0" borderId="0" xfId="0" applyFont="1" applyAlignment="1"/>
    <xf numFmtId="0" fontId="39" fillId="0" borderId="0" xfId="0" applyFont="1"/>
    <xf numFmtId="0" fontId="32" fillId="0" borderId="0" xfId="0" applyFont="1" applyAlignment="1">
      <alignment horizontal="center"/>
    </xf>
    <xf numFmtId="0" fontId="40" fillId="0" borderId="1" xfId="0" applyFont="1" applyBorder="1" applyAlignment="1">
      <alignment horizontal="center" vertical="center" wrapText="1"/>
    </xf>
    <xf numFmtId="0" fontId="40" fillId="0" borderId="1" xfId="0" applyFont="1" applyBorder="1" applyAlignment="1">
      <alignment horizontal="center" vertical="center"/>
    </xf>
    <xf numFmtId="0" fontId="24" fillId="0" borderId="1" xfId="0" applyFont="1" applyBorder="1" applyAlignment="1">
      <alignment horizontal="center" vertical="center"/>
    </xf>
    <xf numFmtId="0" fontId="24" fillId="0" borderId="1" xfId="0" applyFont="1" applyFill="1" applyBorder="1" applyAlignment="1">
      <alignment horizontal="center" vertical="center"/>
    </xf>
    <xf numFmtId="0" fontId="25" fillId="0" borderId="1" xfId="0" applyFont="1" applyBorder="1" applyAlignment="1">
      <alignment horizontal="center" vertical="center" wrapText="1"/>
    </xf>
    <xf numFmtId="0" fontId="24" fillId="0" borderId="1" xfId="0" applyFont="1" applyBorder="1" applyAlignment="1">
      <alignment horizontal="center"/>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7"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7" xfId="0" applyFont="1" applyBorder="1" applyAlignment="1">
      <alignment horizontal="center" vertical="center" wrapText="1"/>
    </xf>
    <xf numFmtId="0" fontId="11" fillId="0" borderId="21" xfId="0" applyFont="1" applyBorder="1" applyAlignment="1">
      <alignment horizontal="center"/>
    </xf>
    <xf numFmtId="0" fontId="11" fillId="0" borderId="22" xfId="0" applyFont="1" applyBorder="1"/>
    <xf numFmtId="0" fontId="11" fillId="0" borderId="23" xfId="0" applyFont="1" applyBorder="1" applyAlignment="1">
      <alignment horizontal="center"/>
    </xf>
    <xf numFmtId="0" fontId="30" fillId="0" borderId="1" xfId="0" applyFont="1" applyBorder="1" applyAlignment="1">
      <alignment horizontal="center" vertical="center"/>
    </xf>
    <xf numFmtId="0" fontId="30" fillId="0" borderId="1" xfId="0" applyFont="1" applyBorder="1" applyAlignment="1">
      <alignment horizontal="center" vertical="top" wrapText="1"/>
    </xf>
    <xf numFmtId="0" fontId="9" fillId="4" borderId="5" xfId="0" applyFont="1" applyFill="1" applyBorder="1" applyAlignment="1">
      <alignment horizontal="center" vertical="center"/>
    </xf>
    <xf numFmtId="0" fontId="21" fillId="4" borderId="31" xfId="0" applyFont="1" applyFill="1" applyBorder="1" applyAlignment="1">
      <alignment horizontal="center" vertical="center" wrapText="1"/>
    </xf>
    <xf numFmtId="0" fontId="4" fillId="4" borderId="32" xfId="0" applyFont="1" applyFill="1" applyBorder="1" applyAlignment="1">
      <alignment wrapText="1"/>
    </xf>
    <xf numFmtId="0" fontId="4" fillId="4" borderId="33" xfId="0" applyFont="1" applyFill="1" applyBorder="1" applyAlignment="1">
      <alignment horizontal="center"/>
    </xf>
    <xf numFmtId="0" fontId="4" fillId="4" borderId="32" xfId="0" applyFont="1" applyFill="1" applyBorder="1" applyAlignment="1">
      <alignment horizontal="center"/>
    </xf>
    <xf numFmtId="0" fontId="11" fillId="4" borderId="32" xfId="0" applyFont="1" applyFill="1" applyBorder="1" applyAlignment="1">
      <alignment horizontal="center"/>
    </xf>
    <xf numFmtId="0" fontId="11" fillId="4" borderId="34" xfId="0" applyFont="1" applyFill="1" applyBorder="1" applyAlignment="1">
      <alignment horizontal="center"/>
    </xf>
    <xf numFmtId="0" fontId="4" fillId="4" borderId="31" xfId="0" applyFont="1" applyFill="1" applyBorder="1" applyAlignment="1">
      <alignment horizontal="center" vertical="top"/>
    </xf>
    <xf numFmtId="0" fontId="4" fillId="4" borderId="32" xfId="0" applyFont="1" applyFill="1" applyBorder="1"/>
    <xf numFmtId="0" fontId="9" fillId="3" borderId="7" xfId="0" applyFont="1" applyFill="1" applyBorder="1" applyAlignment="1">
      <alignment horizontal="center"/>
    </xf>
    <xf numFmtId="0" fontId="4" fillId="0" borderId="7" xfId="0" applyFont="1" applyBorder="1" applyAlignment="1">
      <alignment horizontal="center"/>
    </xf>
    <xf numFmtId="0" fontId="9" fillId="0" borderId="7" xfId="0" applyFont="1" applyBorder="1" applyAlignment="1">
      <alignment horizontal="center"/>
    </xf>
    <xf numFmtId="0" fontId="4" fillId="3" borderId="7" xfId="0" applyFont="1" applyFill="1" applyBorder="1" applyAlignment="1">
      <alignment horizontal="center"/>
    </xf>
    <xf numFmtId="0" fontId="9" fillId="4" borderId="32" xfId="0" applyFont="1" applyFill="1" applyBorder="1" applyAlignment="1">
      <alignment horizontal="center"/>
    </xf>
    <xf numFmtId="1" fontId="4" fillId="4" borderId="32" xfId="0" applyNumberFormat="1" applyFont="1" applyFill="1" applyBorder="1" applyAlignment="1">
      <alignment horizontal="center"/>
    </xf>
    <xf numFmtId="1" fontId="4" fillId="4" borderId="34" xfId="0" applyNumberFormat="1" applyFont="1" applyFill="1" applyBorder="1" applyAlignment="1">
      <alignment horizontal="center"/>
    </xf>
    <xf numFmtId="0" fontId="9" fillId="0" borderId="7" xfId="0" applyFont="1" applyBorder="1" applyAlignment="1">
      <alignment horizontal="center" vertical="top"/>
    </xf>
    <xf numFmtId="0" fontId="9" fillId="0" borderId="7" xfId="0" applyFont="1" applyBorder="1" applyAlignment="1">
      <alignment wrapText="1"/>
    </xf>
    <xf numFmtId="0" fontId="9" fillId="0" borderId="7" xfId="0" applyFont="1" applyFill="1" applyBorder="1" applyAlignment="1">
      <alignment horizontal="center"/>
    </xf>
    <xf numFmtId="0" fontId="4" fillId="0" borderId="31" xfId="0" applyFont="1" applyBorder="1" applyAlignment="1">
      <alignment horizontal="center" vertical="top"/>
    </xf>
    <xf numFmtId="0" fontId="4" fillId="0" borderId="32" xfId="0" applyFont="1" applyBorder="1" applyAlignment="1">
      <alignment wrapText="1"/>
    </xf>
    <xf numFmtId="0" fontId="9" fillId="3" borderId="32" xfId="0" applyFont="1" applyFill="1" applyBorder="1" applyAlignment="1">
      <alignment horizontal="center"/>
    </xf>
    <xf numFmtId="0" fontId="4" fillId="0" borderId="32" xfId="0" applyFont="1" applyBorder="1" applyAlignment="1">
      <alignment horizontal="center"/>
    </xf>
    <xf numFmtId="0" fontId="9" fillId="0" borderId="32" xfId="0" applyFont="1" applyBorder="1" applyAlignment="1">
      <alignment horizontal="center"/>
    </xf>
    <xf numFmtId="0" fontId="4" fillId="3" borderId="32" xfId="0" applyFont="1" applyFill="1" applyBorder="1" applyAlignment="1">
      <alignment horizontal="center"/>
    </xf>
    <xf numFmtId="0" fontId="4" fillId="3" borderId="34" xfId="0" applyFont="1" applyFill="1" applyBorder="1" applyAlignment="1">
      <alignment horizontal="center"/>
    </xf>
    <xf numFmtId="0" fontId="4" fillId="0" borderId="7" xfId="0" applyFont="1" applyFill="1" applyBorder="1" applyAlignment="1">
      <alignment horizontal="center"/>
    </xf>
    <xf numFmtId="0" fontId="4" fillId="0" borderId="31" xfId="0" applyFont="1" applyBorder="1" applyAlignment="1">
      <alignment horizontal="center"/>
    </xf>
    <xf numFmtId="0" fontId="4" fillId="0" borderId="32" xfId="0" applyFont="1" applyBorder="1"/>
    <xf numFmtId="0" fontId="4" fillId="0" borderId="32" xfId="0" applyNumberFormat="1" applyFont="1" applyBorder="1" applyAlignment="1">
      <alignment horizontal="center"/>
    </xf>
    <xf numFmtId="1" fontId="4" fillId="0" borderId="32" xfId="0" applyNumberFormat="1" applyFont="1" applyBorder="1" applyAlignment="1">
      <alignment horizontal="center"/>
    </xf>
    <xf numFmtId="1" fontId="4" fillId="3" borderId="32" xfId="0" applyNumberFormat="1" applyFont="1" applyFill="1" applyBorder="1" applyAlignment="1">
      <alignment horizontal="center"/>
    </xf>
    <xf numFmtId="1" fontId="4" fillId="3" borderId="34" xfId="0" applyNumberFormat="1" applyFont="1" applyFill="1" applyBorder="1" applyAlignment="1">
      <alignment horizontal="center"/>
    </xf>
    <xf numFmtId="0" fontId="20" fillId="4" borderId="5" xfId="0" applyFont="1" applyFill="1" applyBorder="1" applyAlignment="1">
      <alignment vertical="center" wrapText="1"/>
    </xf>
    <xf numFmtId="0" fontId="20" fillId="4" borderId="5" xfId="0" applyFont="1" applyFill="1" applyBorder="1" applyAlignment="1">
      <alignment horizontal="center" vertical="center" wrapText="1"/>
    </xf>
    <xf numFmtId="0" fontId="9" fillId="4" borderId="33" xfId="0" applyFont="1" applyFill="1" applyBorder="1" applyAlignment="1">
      <alignment horizontal="center"/>
    </xf>
    <xf numFmtId="0" fontId="24" fillId="4" borderId="34" xfId="0" applyFont="1" applyFill="1" applyBorder="1"/>
    <xf numFmtId="0" fontId="9" fillId="3" borderId="12" xfId="0" applyFont="1" applyFill="1" applyBorder="1" applyAlignment="1">
      <alignment horizontal="center"/>
    </xf>
    <xf numFmtId="0" fontId="25" fillId="0" borderId="7" xfId="0" applyFont="1" applyBorder="1" applyAlignment="1">
      <alignment horizontal="center"/>
    </xf>
    <xf numFmtId="0" fontId="11" fillId="2" borderId="12" xfId="0" applyFont="1" applyFill="1" applyBorder="1" applyAlignment="1">
      <alignment wrapText="1"/>
    </xf>
    <xf numFmtId="0" fontId="4" fillId="4" borderId="34" xfId="0" applyFont="1" applyFill="1" applyBorder="1" applyAlignment="1">
      <alignment horizontal="center"/>
    </xf>
    <xf numFmtId="0" fontId="9" fillId="2" borderId="7" xfId="0" applyFont="1" applyFill="1" applyBorder="1" applyAlignment="1">
      <alignment horizontal="center" vertical="center"/>
    </xf>
    <xf numFmtId="0" fontId="9" fillId="4" borderId="6" xfId="0" applyFont="1" applyFill="1" applyBorder="1" applyAlignment="1">
      <alignment horizontal="center" vertical="center"/>
    </xf>
    <xf numFmtId="0" fontId="25" fillId="0" borderId="1" xfId="0" applyFont="1" applyFill="1" applyBorder="1" applyAlignment="1">
      <alignment horizont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9" fillId="2" borderId="5" xfId="0" applyFont="1" applyFill="1" applyBorder="1" applyAlignment="1">
      <alignment vertical="center"/>
    </xf>
    <xf numFmtId="0" fontId="9" fillId="2" borderId="7" xfId="0" applyFont="1" applyFill="1" applyBorder="1" applyAlignment="1">
      <alignment vertical="center"/>
    </xf>
    <xf numFmtId="0" fontId="23" fillId="4" borderId="1" xfId="0" applyFont="1" applyFill="1" applyBorder="1" applyAlignment="1">
      <alignment vertical="center" wrapText="1"/>
    </xf>
    <xf numFmtId="0" fontId="9" fillId="0" borderId="1" xfId="0" applyFont="1" applyFill="1" applyBorder="1" applyAlignment="1">
      <alignment vertical="center"/>
    </xf>
    <xf numFmtId="0" fontId="9" fillId="4" borderId="1" xfId="0" applyFont="1" applyFill="1" applyBorder="1" applyAlignment="1">
      <alignment vertical="center"/>
    </xf>
    <xf numFmtId="0" fontId="21" fillId="4" borderId="2" xfId="0" applyFont="1" applyFill="1" applyBorder="1" applyAlignment="1">
      <alignment horizontal="center" vertical="center" wrapText="1"/>
    </xf>
    <xf numFmtId="0" fontId="0" fillId="2" borderId="8" xfId="0" applyFill="1" applyBorder="1"/>
    <xf numFmtId="0" fontId="0" fillId="2" borderId="5" xfId="0" applyFill="1" applyBorder="1"/>
    <xf numFmtId="0" fontId="20" fillId="2" borderId="21"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0" fillId="4" borderId="36" xfId="0" applyFont="1" applyFill="1" applyBorder="1" applyAlignment="1">
      <alignment horizontal="center" vertical="center" wrapText="1"/>
    </xf>
    <xf numFmtId="0" fontId="34" fillId="2" borderId="8" xfId="0" applyFont="1" applyFill="1" applyBorder="1" applyAlignment="1">
      <alignment horizontal="center"/>
    </xf>
    <xf numFmtId="0" fontId="21" fillId="2" borderId="2" xfId="0" applyFont="1" applyFill="1" applyBorder="1" applyAlignment="1">
      <alignment horizontal="center" vertical="center" wrapText="1"/>
    </xf>
    <xf numFmtId="0" fontId="4" fillId="2" borderId="8" xfId="0" applyFont="1" applyFill="1" applyBorder="1" applyAlignment="1">
      <alignment horizontal="center"/>
    </xf>
    <xf numFmtId="0" fontId="20" fillId="2" borderId="7" xfId="0" applyFont="1" applyFill="1" applyBorder="1" applyAlignment="1">
      <alignment vertical="center" wrapText="1"/>
    </xf>
    <xf numFmtId="0" fontId="25" fillId="0" borderId="7" xfId="0" applyFont="1" applyBorder="1" applyAlignment="1">
      <alignment wrapText="1"/>
    </xf>
    <xf numFmtId="0" fontId="9" fillId="2" borderId="12" xfId="0" applyFont="1" applyFill="1" applyBorder="1" applyAlignment="1">
      <alignment horizontal="center" vertical="center"/>
    </xf>
    <xf numFmtId="0" fontId="20" fillId="2" borderId="7" xfId="0" applyNumberFormat="1" applyFont="1" applyFill="1" applyBorder="1" applyAlignment="1">
      <alignment horizontal="center" vertical="center" wrapText="1"/>
    </xf>
    <xf numFmtId="0" fontId="20" fillId="2" borderId="11" xfId="0" applyNumberFormat="1"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21" fillId="7" borderId="31" xfId="0" applyFont="1" applyFill="1" applyBorder="1" applyAlignment="1">
      <alignment vertical="center" wrapText="1"/>
    </xf>
    <xf numFmtId="0" fontId="11" fillId="7" borderId="32" xfId="0" applyFont="1" applyFill="1" applyBorder="1" applyAlignment="1">
      <alignment wrapText="1"/>
    </xf>
    <xf numFmtId="0" fontId="9" fillId="7" borderId="33" xfId="0" applyFont="1" applyFill="1" applyBorder="1" applyAlignment="1">
      <alignment horizontal="center"/>
    </xf>
    <xf numFmtId="0" fontId="4" fillId="7" borderId="32" xfId="0" applyFont="1" applyFill="1" applyBorder="1" applyAlignment="1">
      <alignment horizontal="center" vertical="center"/>
    </xf>
    <xf numFmtId="0" fontId="11" fillId="7" borderId="32" xfId="0" applyFont="1" applyFill="1" applyBorder="1" applyAlignment="1">
      <alignment horizontal="center" vertical="center"/>
    </xf>
    <xf numFmtId="0" fontId="21" fillId="7" borderId="32" xfId="0" applyFont="1" applyFill="1" applyBorder="1" applyAlignment="1">
      <alignment horizontal="center" vertical="center" wrapText="1"/>
    </xf>
    <xf numFmtId="0" fontId="21" fillId="7" borderId="32" xfId="0" applyNumberFormat="1" applyFont="1" applyFill="1" applyBorder="1" applyAlignment="1">
      <alignment horizontal="center" vertical="center" wrapText="1"/>
    </xf>
    <xf numFmtId="0" fontId="21" fillId="7" borderId="31" xfId="0" applyFont="1" applyFill="1" applyBorder="1" applyAlignment="1">
      <alignment horizontal="center" vertical="center" wrapText="1"/>
    </xf>
    <xf numFmtId="0" fontId="21" fillId="7" borderId="34" xfId="0" applyFont="1" applyFill="1" applyBorder="1" applyAlignment="1">
      <alignment horizontal="center" vertical="center" wrapText="1"/>
    </xf>
    <xf numFmtId="0" fontId="9" fillId="4" borderId="6" xfId="0" applyFont="1" applyFill="1" applyBorder="1" applyAlignment="1">
      <alignment horizontal="center"/>
    </xf>
    <xf numFmtId="0" fontId="25" fillId="4" borderId="6" xfId="0" applyFont="1" applyFill="1" applyBorder="1" applyAlignment="1">
      <alignment horizontal="center"/>
    </xf>
    <xf numFmtId="0" fontId="20" fillId="4" borderId="6"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42" xfId="0" applyFont="1" applyFill="1" applyBorder="1" applyAlignment="1">
      <alignment horizontal="center" vertical="center" wrapText="1"/>
    </xf>
    <xf numFmtId="0" fontId="25" fillId="0" borderId="7" xfId="0" applyFont="1" applyBorder="1" applyAlignment="1">
      <alignment vertical="center" wrapText="1"/>
    </xf>
    <xf numFmtId="0" fontId="9" fillId="2" borderId="43" xfId="0" applyFont="1" applyFill="1" applyBorder="1" applyAlignment="1">
      <alignment horizontal="center"/>
    </xf>
    <xf numFmtId="0" fontId="9" fillId="7" borderId="32" xfId="0" applyFont="1" applyFill="1" applyBorder="1" applyAlignment="1">
      <alignment horizontal="center"/>
    </xf>
    <xf numFmtId="0" fontId="20" fillId="7" borderId="32" xfId="0" applyFont="1" applyFill="1" applyBorder="1" applyAlignment="1">
      <alignment horizontal="center" vertical="center" wrapText="1"/>
    </xf>
    <xf numFmtId="0" fontId="21" fillId="7" borderId="34" xfId="0" applyNumberFormat="1" applyFont="1" applyFill="1" applyBorder="1" applyAlignment="1">
      <alignment horizontal="center" vertical="center" wrapText="1"/>
    </xf>
    <xf numFmtId="0" fontId="9" fillId="2" borderId="20" xfId="0" applyFont="1" applyFill="1" applyBorder="1" applyAlignment="1">
      <alignment horizontal="center"/>
    </xf>
    <xf numFmtId="0" fontId="11" fillId="4" borderId="5" xfId="0" applyFont="1" applyFill="1" applyBorder="1" applyAlignment="1">
      <alignment wrapText="1"/>
    </xf>
    <xf numFmtId="0" fontId="34" fillId="4" borderId="5" xfId="0" applyFont="1" applyFill="1" applyBorder="1" applyAlignment="1">
      <alignment horizontal="center"/>
    </xf>
    <xf numFmtId="0" fontId="37" fillId="4" borderId="5" xfId="0" applyFont="1" applyFill="1" applyBorder="1" applyAlignment="1">
      <alignment horizontal="center"/>
    </xf>
    <xf numFmtId="0" fontId="4" fillId="4" borderId="5" xfId="0" applyFont="1" applyFill="1" applyBorder="1" applyAlignment="1">
      <alignment horizontal="center"/>
    </xf>
    <xf numFmtId="0" fontId="11" fillId="4" borderId="5" xfId="0" applyFont="1" applyFill="1" applyBorder="1" applyAlignment="1">
      <alignment horizontal="center"/>
    </xf>
    <xf numFmtId="0" fontId="0" fillId="4" borderId="5" xfId="0" applyFill="1" applyBorder="1"/>
    <xf numFmtId="0" fontId="21" fillId="5" borderId="7" xfId="0" applyFont="1" applyFill="1" applyBorder="1" applyAlignment="1">
      <alignment horizontal="center" vertical="center" wrapText="1"/>
    </xf>
    <xf numFmtId="0" fontId="11" fillId="0" borderId="6" xfId="0" applyFont="1" applyBorder="1" applyAlignment="1">
      <alignment wrapText="1"/>
    </xf>
    <xf numFmtId="0" fontId="9" fillId="0" borderId="12" xfId="0" applyFont="1" applyFill="1" applyBorder="1" applyAlignment="1">
      <alignment horizontal="center"/>
    </xf>
    <xf numFmtId="0" fontId="37" fillId="0" borderId="7" xfId="0" applyFont="1" applyFill="1" applyBorder="1" applyAlignment="1">
      <alignment horizontal="center"/>
    </xf>
    <xf numFmtId="0" fontId="21" fillId="4" borderId="32" xfId="0" applyFont="1" applyFill="1" applyBorder="1" applyAlignment="1">
      <alignment horizontal="center" vertical="center" wrapText="1"/>
    </xf>
    <xf numFmtId="0" fontId="4" fillId="4" borderId="40" xfId="0" applyFont="1" applyFill="1" applyBorder="1" applyAlignment="1">
      <alignment horizontal="center"/>
    </xf>
    <xf numFmtId="0" fontId="21" fillId="7" borderId="40" xfId="0" applyNumberFormat="1" applyFont="1" applyFill="1" applyBorder="1" applyAlignment="1">
      <alignment horizontal="center" vertical="center" wrapText="1"/>
    </xf>
    <xf numFmtId="0" fontId="20" fillId="2" borderId="3" xfId="0" applyNumberFormat="1" applyFont="1" applyFill="1" applyBorder="1" applyAlignment="1">
      <alignment horizontal="center" vertical="center" wrapText="1"/>
    </xf>
    <xf numFmtId="0" fontId="20" fillId="4" borderId="3" xfId="0" applyNumberFormat="1" applyFont="1" applyFill="1" applyBorder="1" applyAlignment="1">
      <alignment horizontal="center" vertical="center" wrapText="1"/>
    </xf>
    <xf numFmtId="0" fontId="21" fillId="7" borderId="33" xfId="0" applyNumberFormat="1" applyFont="1" applyFill="1" applyBorder="1" applyAlignment="1">
      <alignment horizontal="center" vertical="center" wrapText="1"/>
    </xf>
    <xf numFmtId="0" fontId="21" fillId="7" borderId="31" xfId="0" applyNumberFormat="1"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5" fillId="4" borderId="6" xfId="0" applyFont="1" applyFill="1" applyBorder="1" applyAlignment="1">
      <alignment horizontal="center" vertical="center"/>
    </xf>
    <xf numFmtId="0" fontId="20" fillId="4" borderId="5" xfId="0" applyNumberFormat="1" applyFont="1" applyFill="1" applyBorder="1" applyAlignment="1">
      <alignment horizontal="center" vertical="center" wrapText="1"/>
    </xf>
    <xf numFmtId="0" fontId="20" fillId="4" borderId="9" xfId="0" applyNumberFormat="1" applyFont="1" applyFill="1" applyBorder="1" applyAlignment="1">
      <alignment horizontal="center" vertical="center" wrapText="1"/>
    </xf>
    <xf numFmtId="0" fontId="20" fillId="4" borderId="45" xfId="0" applyFont="1" applyFill="1" applyBorder="1" applyAlignment="1">
      <alignment horizontal="center" vertical="center" wrapText="1"/>
    </xf>
    <xf numFmtId="0" fontId="25" fillId="2" borderId="7" xfId="0" applyFont="1" applyFill="1" applyBorder="1" applyAlignment="1">
      <alignment wrapText="1"/>
    </xf>
    <xf numFmtId="0" fontId="4" fillId="7" borderId="32" xfId="0" applyFont="1" applyFill="1" applyBorder="1" applyAlignment="1">
      <alignment horizontal="center"/>
    </xf>
    <xf numFmtId="0" fontId="4" fillId="7" borderId="40" xfId="0" applyFont="1" applyFill="1" applyBorder="1" applyAlignment="1">
      <alignment horizontal="center"/>
    </xf>
    <xf numFmtId="0" fontId="4" fillId="7" borderId="31" xfId="0" applyFont="1" applyFill="1" applyBorder="1" applyAlignment="1">
      <alignment horizontal="center"/>
    </xf>
    <xf numFmtId="0" fontId="4" fillId="7" borderId="34" xfId="0" applyFont="1" applyFill="1" applyBorder="1" applyAlignment="1">
      <alignment horizontal="center"/>
    </xf>
    <xf numFmtId="0" fontId="11" fillId="7" borderId="34" xfId="0" applyFont="1" applyFill="1" applyBorder="1" applyAlignment="1">
      <alignment horizontal="center"/>
    </xf>
    <xf numFmtId="0" fontId="11" fillId="7" borderId="33" xfId="0" applyFont="1" applyFill="1" applyBorder="1" applyAlignment="1">
      <alignment horizontal="center"/>
    </xf>
    <xf numFmtId="0" fontId="20" fillId="2" borderId="19"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9" fillId="2" borderId="11" xfId="0" applyFont="1" applyFill="1" applyBorder="1" applyAlignment="1">
      <alignment horizontal="center"/>
    </xf>
    <xf numFmtId="0" fontId="9" fillId="3" borderId="2" xfId="0" applyFont="1" applyFill="1" applyBorder="1" applyAlignment="1">
      <alignment horizontal="center"/>
    </xf>
    <xf numFmtId="0" fontId="9" fillId="4" borderId="8" xfId="0" applyFont="1" applyFill="1" applyBorder="1" applyAlignment="1">
      <alignment horizontal="center"/>
    </xf>
    <xf numFmtId="0" fontId="9" fillId="4" borderId="40" xfId="0" applyFont="1" applyFill="1" applyBorder="1" applyAlignment="1">
      <alignment horizontal="center"/>
    </xf>
    <xf numFmtId="0" fontId="4" fillId="7" borderId="33" xfId="0" applyFont="1" applyFill="1" applyBorder="1" applyAlignment="1">
      <alignment horizontal="center"/>
    </xf>
    <xf numFmtId="0" fontId="20" fillId="2" borderId="27" xfId="0" applyFont="1" applyFill="1" applyBorder="1" applyAlignment="1">
      <alignment horizontal="center" wrapText="1"/>
    </xf>
    <xf numFmtId="0" fontId="20" fillId="2" borderId="39" xfId="0" applyFont="1" applyFill="1" applyBorder="1" applyAlignment="1">
      <alignment horizontal="center" wrapText="1"/>
    </xf>
    <xf numFmtId="0" fontId="20" fillId="4" borderId="21" xfId="0" applyFont="1" applyFill="1" applyBorder="1" applyAlignment="1">
      <alignment horizontal="center" wrapText="1"/>
    </xf>
    <xf numFmtId="0" fontId="20" fillId="4" borderId="36" xfId="0" applyFont="1" applyFill="1" applyBorder="1" applyAlignment="1">
      <alignment horizontal="center" wrapText="1"/>
    </xf>
    <xf numFmtId="0" fontId="20" fillId="2" borderId="21" xfId="0" applyFont="1" applyFill="1" applyBorder="1" applyAlignment="1">
      <alignment horizontal="center" wrapText="1"/>
    </xf>
    <xf numFmtId="0" fontId="20" fillId="2" borderId="36" xfId="0" applyFont="1" applyFill="1" applyBorder="1" applyAlignment="1">
      <alignment horizontal="center" wrapText="1"/>
    </xf>
    <xf numFmtId="0" fontId="9" fillId="4" borderId="31" xfId="0" applyFont="1" applyFill="1" applyBorder="1" applyAlignment="1">
      <alignment horizontal="center"/>
    </xf>
    <xf numFmtId="0" fontId="9" fillId="4" borderId="34" xfId="0" applyFont="1" applyFill="1" applyBorder="1" applyAlignment="1">
      <alignment horizontal="center"/>
    </xf>
    <xf numFmtId="0" fontId="4" fillId="4" borderId="31" xfId="0" applyFont="1" applyFill="1" applyBorder="1" applyAlignment="1">
      <alignment horizontal="center"/>
    </xf>
    <xf numFmtId="0" fontId="9" fillId="2" borderId="27" xfId="0" applyFont="1" applyFill="1" applyBorder="1" applyAlignment="1">
      <alignment horizontal="center"/>
    </xf>
    <xf numFmtId="0" fontId="9" fillId="4" borderId="21" xfId="0" applyFont="1" applyFill="1" applyBorder="1" applyAlignment="1">
      <alignment horizontal="center"/>
    </xf>
    <xf numFmtId="0" fontId="9" fillId="4" borderId="41" xfId="0" applyFont="1" applyFill="1" applyBorder="1" applyAlignment="1">
      <alignment horizontal="center"/>
    </xf>
    <xf numFmtId="0" fontId="20" fillId="2" borderId="19" xfId="0" applyFont="1" applyFill="1" applyBorder="1" applyAlignment="1">
      <alignment horizontal="center" wrapText="1"/>
    </xf>
    <xf numFmtId="0" fontId="20" fillId="2" borderId="46" xfId="0" applyFont="1" applyFill="1" applyBorder="1" applyAlignment="1">
      <alignment horizontal="center" wrapText="1"/>
    </xf>
    <xf numFmtId="0" fontId="24" fillId="4" borderId="31" xfId="0" applyFont="1" applyFill="1" applyBorder="1"/>
    <xf numFmtId="0" fontId="20" fillId="4" borderId="41" xfId="0" applyFont="1" applyFill="1" applyBorder="1" applyAlignment="1">
      <alignment horizontal="center" wrapText="1"/>
    </xf>
    <xf numFmtId="0" fontId="20" fillId="4" borderId="42" xfId="0" applyFont="1" applyFill="1" applyBorder="1" applyAlignment="1">
      <alignment horizontal="center" wrapText="1"/>
    </xf>
    <xf numFmtId="0" fontId="4" fillId="7" borderId="31" xfId="0" applyFont="1" applyFill="1" applyBorder="1" applyAlignment="1">
      <alignment horizontal="center" vertical="center"/>
    </xf>
    <xf numFmtId="0" fontId="4" fillId="7" borderId="33" xfId="0" applyFont="1" applyFill="1" applyBorder="1" applyAlignment="1">
      <alignment horizontal="center" vertical="center"/>
    </xf>
    <xf numFmtId="0" fontId="4" fillId="4" borderId="2" xfId="0" applyFont="1" applyFill="1" applyBorder="1" applyAlignment="1">
      <alignment horizontal="center"/>
    </xf>
    <xf numFmtId="0" fontId="4" fillId="7" borderId="2" xfId="0" applyFont="1" applyFill="1" applyBorder="1" applyAlignment="1">
      <alignment horizontal="center"/>
    </xf>
    <xf numFmtId="0" fontId="4" fillId="7" borderId="8" xfId="0" applyFont="1" applyFill="1" applyBorder="1" applyAlignment="1">
      <alignment horizontal="center"/>
    </xf>
    <xf numFmtId="0" fontId="9" fillId="2" borderId="2" xfId="0" applyFont="1" applyFill="1" applyBorder="1" applyAlignment="1">
      <alignment horizontal="center"/>
    </xf>
    <xf numFmtId="0" fontId="24" fillId="0" borderId="6" xfId="0" applyFont="1" applyBorder="1"/>
    <xf numFmtId="0" fontId="4" fillId="4" borderId="19" xfId="0" applyFont="1" applyFill="1" applyBorder="1" applyAlignment="1">
      <alignment horizontal="center"/>
    </xf>
    <xf numFmtId="0" fontId="4" fillId="4" borderId="46" xfId="0" applyFont="1" applyFill="1" applyBorder="1" applyAlignment="1">
      <alignment horizontal="center"/>
    </xf>
    <xf numFmtId="0" fontId="4" fillId="7" borderId="21" xfId="0" applyFont="1" applyFill="1" applyBorder="1" applyAlignment="1">
      <alignment horizontal="center"/>
    </xf>
    <xf numFmtId="0" fontId="4" fillId="7" borderId="36" xfId="0" applyFont="1" applyFill="1" applyBorder="1" applyAlignment="1">
      <alignment horizontal="center"/>
    </xf>
    <xf numFmtId="0" fontId="11" fillId="7" borderId="21" xfId="0" applyFont="1" applyFill="1" applyBorder="1" applyAlignment="1">
      <alignment horizontal="center"/>
    </xf>
    <xf numFmtId="0" fontId="11" fillId="7" borderId="36" xfId="0" applyFont="1" applyFill="1" applyBorder="1" applyAlignment="1">
      <alignment horizontal="center"/>
    </xf>
    <xf numFmtId="0" fontId="9" fillId="2" borderId="21" xfId="0" applyFont="1" applyFill="1" applyBorder="1" applyAlignment="1">
      <alignment horizontal="center"/>
    </xf>
    <xf numFmtId="0" fontId="9" fillId="2" borderId="36" xfId="0" applyFont="1" applyFill="1" applyBorder="1" applyAlignment="1">
      <alignment horizontal="center"/>
    </xf>
    <xf numFmtId="0" fontId="4" fillId="7" borderId="41" xfId="0" applyFont="1" applyFill="1" applyBorder="1" applyAlignment="1">
      <alignment horizontal="center"/>
    </xf>
    <xf numFmtId="0" fontId="4" fillId="7" borderId="42" xfId="0" applyFont="1" applyFill="1" applyBorder="1" applyAlignment="1">
      <alignment horizontal="center"/>
    </xf>
    <xf numFmtId="0" fontId="20" fillId="2" borderId="2" xfId="0" applyFont="1" applyFill="1" applyBorder="1" applyAlignment="1">
      <alignment horizontal="center" wrapText="1"/>
    </xf>
    <xf numFmtId="0" fontId="20" fillId="4" borderId="2" xfId="0" applyFont="1" applyFill="1" applyBorder="1" applyAlignment="1">
      <alignment horizontal="center" wrapText="1"/>
    </xf>
    <xf numFmtId="0" fontId="20" fillId="4" borderId="2"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4" fillId="0" borderId="6" xfId="0" applyFont="1" applyBorder="1" applyAlignment="1">
      <alignment horizontal="center"/>
    </xf>
    <xf numFmtId="0" fontId="25" fillId="2" borderId="36" xfId="0" applyFont="1" applyFill="1" applyBorder="1" applyAlignment="1">
      <alignment horizontal="center"/>
    </xf>
    <xf numFmtId="0" fontId="25" fillId="4" borderId="36" xfId="0" applyFont="1" applyFill="1" applyBorder="1" applyAlignment="1">
      <alignment horizontal="center"/>
    </xf>
    <xf numFmtId="0" fontId="9" fillId="4" borderId="21" xfId="0" applyFont="1" applyFill="1" applyBorder="1" applyAlignment="1">
      <alignment horizontal="center" vertical="center"/>
    </xf>
    <xf numFmtId="0" fontId="9" fillId="2" borderId="39" xfId="0" applyFont="1" applyFill="1" applyBorder="1" applyAlignment="1">
      <alignment horizontal="center"/>
    </xf>
    <xf numFmtId="0" fontId="25" fillId="4" borderId="39" xfId="0" applyFont="1" applyFill="1" applyBorder="1" applyAlignment="1">
      <alignment horizontal="center"/>
    </xf>
    <xf numFmtId="0" fontId="9" fillId="4" borderId="41" xfId="0" applyFont="1" applyFill="1" applyBorder="1" applyAlignment="1">
      <alignment horizontal="center" vertical="center"/>
    </xf>
    <xf numFmtId="0" fontId="25" fillId="4" borderId="42" xfId="0" applyFont="1" applyFill="1" applyBorder="1" applyAlignment="1">
      <alignment horizontal="center"/>
    </xf>
    <xf numFmtId="0" fontId="38" fillId="4" borderId="31" xfId="0" applyFont="1" applyFill="1" applyBorder="1" applyAlignment="1">
      <alignment horizontal="center"/>
    </xf>
    <xf numFmtId="0" fontId="9" fillId="4" borderId="47" xfId="0" applyFont="1" applyFill="1" applyBorder="1" applyAlignment="1">
      <alignment vertical="center"/>
    </xf>
    <xf numFmtId="0" fontId="9" fillId="4" borderId="2" xfId="0" applyFont="1" applyFill="1" applyBorder="1" applyAlignment="1">
      <alignment horizontal="center" vertical="center"/>
    </xf>
    <xf numFmtId="0" fontId="9" fillId="4" borderId="8" xfId="0" applyFont="1" applyFill="1" applyBorder="1" applyAlignment="1">
      <alignment horizontal="center" vertical="center"/>
    </xf>
    <xf numFmtId="0" fontId="25" fillId="4" borderId="21" xfId="0" applyFont="1" applyFill="1" applyBorder="1" applyAlignment="1">
      <alignment horizontal="center"/>
    </xf>
    <xf numFmtId="0" fontId="9" fillId="4" borderId="36" xfId="0" applyFont="1" applyFill="1" applyBorder="1" applyAlignment="1">
      <alignment horizontal="center" vertical="center"/>
    </xf>
    <xf numFmtId="0" fontId="25" fillId="2" borderId="42" xfId="0" applyFont="1" applyFill="1" applyBorder="1" applyAlignment="1">
      <alignment horizontal="center"/>
    </xf>
    <xf numFmtId="0" fontId="9" fillId="4" borderId="42" xfId="0" applyFont="1" applyFill="1" applyBorder="1" applyAlignment="1">
      <alignment horizontal="center"/>
    </xf>
    <xf numFmtId="0" fontId="9" fillId="4" borderId="22" xfId="0" applyFont="1" applyFill="1" applyBorder="1" applyAlignment="1">
      <alignment horizontal="center" vertical="center"/>
    </xf>
    <xf numFmtId="0" fontId="25" fillId="4" borderId="44" xfId="0" applyFont="1" applyFill="1" applyBorder="1" applyAlignment="1">
      <alignment horizontal="center"/>
    </xf>
    <xf numFmtId="0" fontId="4" fillId="7" borderId="10" xfId="0" applyFont="1" applyFill="1" applyBorder="1" applyAlignment="1">
      <alignment horizontal="center"/>
    </xf>
    <xf numFmtId="0" fontId="4" fillId="3" borderId="40" xfId="0" applyFont="1" applyFill="1" applyBorder="1" applyAlignment="1">
      <alignment horizontal="center"/>
    </xf>
    <xf numFmtId="0" fontId="9" fillId="0" borderId="13" xfId="0" applyFont="1" applyFill="1" applyBorder="1" applyAlignment="1">
      <alignment horizontal="center"/>
    </xf>
    <xf numFmtId="0" fontId="9" fillId="0" borderId="2" xfId="0" applyFont="1" applyFill="1" applyBorder="1" applyAlignment="1">
      <alignment horizontal="center"/>
    </xf>
    <xf numFmtId="1" fontId="4" fillId="3" borderId="40" xfId="0" applyNumberFormat="1" applyFont="1" applyFill="1" applyBorder="1" applyAlignment="1">
      <alignment horizontal="center"/>
    </xf>
    <xf numFmtId="0" fontId="4" fillId="3" borderId="31" xfId="0" applyFont="1" applyFill="1" applyBorder="1" applyAlignment="1">
      <alignment horizontal="center"/>
    </xf>
    <xf numFmtId="0" fontId="9" fillId="2" borderId="27"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36" xfId="0" applyFont="1" applyFill="1" applyBorder="1" applyAlignment="1">
      <alignment horizontal="center"/>
    </xf>
    <xf numFmtId="0" fontId="9" fillId="0" borderId="21" xfId="0" applyFont="1" applyFill="1" applyBorder="1" applyAlignment="1">
      <alignment horizontal="center"/>
    </xf>
    <xf numFmtId="0" fontId="9" fillId="2" borderId="36" xfId="0" applyFont="1" applyFill="1" applyBorder="1" applyAlignment="1">
      <alignment horizontal="center" vertical="center"/>
    </xf>
    <xf numFmtId="0" fontId="9" fillId="0" borderId="27" xfId="0" applyFont="1" applyFill="1" applyBorder="1" applyAlignment="1">
      <alignment horizontal="center"/>
    </xf>
    <xf numFmtId="0" fontId="9" fillId="0" borderId="39" xfId="0" applyFont="1" applyFill="1" applyBorder="1" applyAlignment="1">
      <alignment horizontal="center"/>
    </xf>
    <xf numFmtId="1" fontId="4" fillId="3" borderId="31" xfId="0" applyNumberFormat="1" applyFont="1" applyFill="1" applyBorder="1" applyAlignment="1">
      <alignment horizontal="center"/>
    </xf>
    <xf numFmtId="0" fontId="9" fillId="0" borderId="43" xfId="0" applyFont="1" applyBorder="1" applyAlignment="1">
      <alignment horizontal="center" vertical="top"/>
    </xf>
    <xf numFmtId="0" fontId="20" fillId="5" borderId="6" xfId="0" applyFont="1" applyFill="1" applyBorder="1" applyAlignment="1">
      <alignment vertical="center" wrapText="1"/>
    </xf>
    <xf numFmtId="0" fontId="9" fillId="0" borderId="6" xfId="0" applyFont="1" applyFill="1" applyBorder="1" applyAlignment="1">
      <alignment horizontal="center"/>
    </xf>
    <xf numFmtId="0" fontId="9" fillId="0" borderId="48" xfId="0" applyFont="1" applyFill="1" applyBorder="1" applyAlignment="1">
      <alignment horizontal="center"/>
    </xf>
    <xf numFmtId="0" fontId="9" fillId="2" borderId="45" xfId="0" applyFont="1" applyFill="1" applyBorder="1" applyAlignment="1">
      <alignment horizontal="center" vertical="center"/>
    </xf>
    <xf numFmtId="0" fontId="9" fillId="2" borderId="49" xfId="0" applyFont="1" applyFill="1" applyBorder="1" applyAlignment="1">
      <alignment horizontal="center" vertical="center"/>
    </xf>
    <xf numFmtId="0" fontId="9" fillId="0" borderId="45" xfId="0" applyFont="1" applyFill="1" applyBorder="1" applyAlignment="1">
      <alignment horizontal="center"/>
    </xf>
    <xf numFmtId="0" fontId="9" fillId="0" borderId="49" xfId="0" applyFont="1" applyFill="1" applyBorder="1" applyAlignment="1">
      <alignment horizontal="center"/>
    </xf>
    <xf numFmtId="0" fontId="30" fillId="0" borderId="5" xfId="0" applyFont="1" applyBorder="1" applyAlignment="1">
      <alignment horizontal="center" vertical="top" wrapText="1"/>
    </xf>
    <xf numFmtId="0" fontId="30" fillId="0" borderId="5" xfId="0" applyFont="1" applyBorder="1" applyAlignment="1">
      <alignment horizontal="center" vertical="center"/>
    </xf>
    <xf numFmtId="0" fontId="28" fillId="2" borderId="0" xfId="0" applyFont="1" applyFill="1" applyBorder="1" applyAlignment="1">
      <alignment vertical="center"/>
    </xf>
    <xf numFmtId="0" fontId="5" fillId="0" borderId="0" xfId="0" applyFont="1" applyBorder="1"/>
    <xf numFmtId="0" fontId="33" fillId="0" borderId="0" xfId="0" applyFont="1" applyBorder="1" applyAlignment="1">
      <alignment vertical="center" wrapText="1"/>
    </xf>
    <xf numFmtId="0" fontId="32" fillId="0" borderId="0" xfId="0" applyFont="1" applyBorder="1" applyAlignment="1">
      <alignment vertical="center" wrapText="1"/>
    </xf>
    <xf numFmtId="0" fontId="24" fillId="0" borderId="0" xfId="0" applyFont="1"/>
    <xf numFmtId="0" fontId="32" fillId="0" borderId="0" xfId="0" applyFont="1" applyBorder="1"/>
    <xf numFmtId="0" fontId="28" fillId="14" borderId="15" xfId="0" applyFont="1" applyFill="1" applyBorder="1" applyAlignment="1">
      <alignment horizontal="left" vertical="center"/>
    </xf>
    <xf numFmtId="0" fontId="18" fillId="14" borderId="15" xfId="0" applyFont="1" applyFill="1" applyBorder="1" applyAlignment="1">
      <alignment vertical="top"/>
    </xf>
    <xf numFmtId="0" fontId="18" fillId="14" borderId="16" xfId="0" applyFont="1" applyFill="1" applyBorder="1" applyAlignment="1">
      <alignment vertical="top"/>
    </xf>
    <xf numFmtId="0" fontId="18" fillId="14" borderId="0" xfId="0" applyFont="1" applyFill="1" applyBorder="1" applyAlignment="1">
      <alignment vertical="center"/>
    </xf>
    <xf numFmtId="0" fontId="18" fillId="14" borderId="0" xfId="0" applyFont="1" applyFill="1" applyBorder="1" applyAlignment="1">
      <alignment horizontal="center" vertical="center"/>
    </xf>
    <xf numFmtId="0" fontId="40" fillId="14" borderId="0" xfId="0" applyFont="1" applyFill="1" applyBorder="1" applyAlignment="1">
      <alignment vertical="center"/>
    </xf>
    <xf numFmtId="0" fontId="40" fillId="14" borderId="17" xfId="0" applyFont="1" applyFill="1" applyBorder="1" applyAlignment="1">
      <alignment vertical="center"/>
    </xf>
    <xf numFmtId="0" fontId="18" fillId="14" borderId="14" xfId="0" applyFont="1" applyFill="1" applyBorder="1" applyAlignment="1">
      <alignment vertical="center"/>
    </xf>
    <xf numFmtId="0" fontId="40" fillId="14" borderId="14" xfId="0" applyFont="1" applyFill="1" applyBorder="1" applyAlignment="1">
      <alignment horizontal="center"/>
    </xf>
    <xf numFmtId="0" fontId="40" fillId="14" borderId="14" xfId="0" applyFont="1" applyFill="1" applyBorder="1" applyAlignment="1">
      <alignment vertical="center"/>
    </xf>
    <xf numFmtId="0" fontId="40" fillId="14" borderId="18" xfId="0" applyFont="1" applyFill="1" applyBorder="1" applyAlignment="1">
      <alignment vertical="center"/>
    </xf>
    <xf numFmtId="0" fontId="18" fillId="7" borderId="38" xfId="0" applyFont="1" applyFill="1" applyBorder="1" applyAlignment="1">
      <alignment vertical="center"/>
    </xf>
    <xf numFmtId="0" fontId="18" fillId="7" borderId="18" xfId="0" applyFont="1" applyFill="1" applyBorder="1" applyAlignment="1">
      <alignment vertical="center"/>
    </xf>
    <xf numFmtId="0" fontId="8" fillId="10" borderId="58" xfId="0" applyFont="1" applyFill="1" applyBorder="1" applyAlignment="1">
      <alignment vertical="top"/>
    </xf>
    <xf numFmtId="0" fontId="8" fillId="10" borderId="15" xfId="0" applyFont="1" applyFill="1" applyBorder="1" applyAlignment="1">
      <alignment vertical="top"/>
    </xf>
    <xf numFmtId="0" fontId="18" fillId="10" borderId="12" xfId="0" applyFont="1" applyFill="1" applyBorder="1" applyAlignment="1">
      <alignment vertical="center"/>
    </xf>
    <xf numFmtId="0" fontId="18" fillId="9" borderId="14" xfId="0" applyFont="1" applyFill="1" applyBorder="1" applyAlignment="1">
      <alignment vertical="center"/>
    </xf>
    <xf numFmtId="0" fontId="18" fillId="10" borderId="29" xfId="0" applyFont="1" applyFill="1" applyBorder="1" applyAlignment="1">
      <alignment vertical="center"/>
    </xf>
    <xf numFmtId="0" fontId="18" fillId="10" borderId="14" xfId="0" applyFont="1" applyFill="1" applyBorder="1" applyAlignment="1">
      <alignment vertical="center"/>
    </xf>
    <xf numFmtId="0" fontId="18" fillId="8" borderId="0" xfId="0" applyFont="1" applyFill="1" applyBorder="1" applyAlignment="1">
      <alignment vertical="center"/>
    </xf>
    <xf numFmtId="0" fontId="28" fillId="8" borderId="20" xfId="0" applyFont="1" applyFill="1" applyBorder="1" applyAlignment="1">
      <alignment horizontal="left" vertical="center"/>
    </xf>
    <xf numFmtId="0" fontId="40" fillId="8" borderId="5" xfId="0" applyFont="1" applyFill="1" applyBorder="1" applyAlignment="1">
      <alignment vertical="center"/>
    </xf>
    <xf numFmtId="0" fontId="40" fillId="8" borderId="47" xfId="0" applyFont="1" applyFill="1" applyBorder="1" applyAlignment="1">
      <alignment vertical="center"/>
    </xf>
    <xf numFmtId="0" fontId="40" fillId="12" borderId="60" xfId="0" applyFont="1" applyFill="1" applyBorder="1" applyAlignment="1">
      <alignment vertical="center"/>
    </xf>
    <xf numFmtId="0" fontId="40" fillId="12" borderId="42" xfId="0" applyFont="1" applyFill="1" applyBorder="1" applyAlignment="1">
      <alignment vertical="center"/>
    </xf>
    <xf numFmtId="0" fontId="18" fillId="11" borderId="58" xfId="0" applyFont="1" applyFill="1" applyBorder="1" applyAlignment="1">
      <alignment vertical="top"/>
    </xf>
    <xf numFmtId="0" fontId="18" fillId="11" borderId="16" xfId="0" applyFont="1" applyFill="1" applyBorder="1" applyAlignment="1">
      <alignment vertical="top"/>
    </xf>
    <xf numFmtId="0" fontId="40" fillId="11" borderId="48" xfId="0" applyFont="1" applyFill="1" applyBorder="1" applyAlignment="1">
      <alignment vertical="center"/>
    </xf>
    <xf numFmtId="0" fontId="40" fillId="11" borderId="57" xfId="0" applyFont="1" applyFill="1" applyBorder="1" applyAlignment="1">
      <alignment vertical="center"/>
    </xf>
    <xf numFmtId="0" fontId="18" fillId="7" borderId="0" xfId="0" applyFont="1" applyFill="1" applyBorder="1" applyAlignment="1">
      <alignment horizontal="center" vertical="center"/>
    </xf>
    <xf numFmtId="0" fontId="18" fillId="7" borderId="29" xfId="0" applyFont="1" applyFill="1" applyBorder="1" applyAlignment="1">
      <alignment vertical="center"/>
    </xf>
    <xf numFmtId="0" fontId="18" fillId="14" borderId="27" xfId="0" applyFont="1" applyFill="1" applyBorder="1" applyAlignment="1">
      <alignment vertical="center"/>
    </xf>
    <xf numFmtId="0" fontId="8" fillId="8" borderId="61" xfId="0" applyFont="1" applyFill="1" applyBorder="1" applyAlignment="1">
      <alignment vertical="top"/>
    </xf>
    <xf numFmtId="0" fontId="18" fillId="8" borderId="12" xfId="0" applyFont="1" applyFill="1" applyBorder="1" applyAlignment="1">
      <alignment vertical="center"/>
    </xf>
    <xf numFmtId="0" fontId="18" fillId="10" borderId="8" xfId="0" applyFont="1" applyFill="1" applyBorder="1" applyAlignment="1">
      <alignment vertical="center"/>
    </xf>
    <xf numFmtId="0" fontId="40" fillId="11" borderId="0" xfId="0" applyFont="1" applyFill="1" applyBorder="1" applyAlignment="1">
      <alignment vertical="center"/>
    </xf>
    <xf numFmtId="0" fontId="40" fillId="11" borderId="14" xfId="0" applyFont="1" applyFill="1" applyBorder="1" applyAlignment="1">
      <alignment vertical="center"/>
    </xf>
    <xf numFmtId="0" fontId="18" fillId="9" borderId="0" xfId="0" applyFont="1" applyFill="1" applyBorder="1" applyAlignment="1">
      <alignment vertical="center"/>
    </xf>
    <xf numFmtId="0" fontId="18" fillId="9" borderId="8" xfId="0" applyFont="1" applyFill="1" applyBorder="1" applyAlignment="1">
      <alignment vertical="center"/>
    </xf>
    <xf numFmtId="0" fontId="18" fillId="9" borderId="57" xfId="0" applyFont="1" applyFill="1" applyBorder="1" applyAlignment="1">
      <alignment vertical="center"/>
    </xf>
    <xf numFmtId="0" fontId="8" fillId="9" borderId="15" xfId="0" applyFont="1" applyFill="1" applyBorder="1" applyAlignment="1">
      <alignment vertical="top"/>
    </xf>
    <xf numFmtId="0" fontId="18" fillId="11" borderId="15" xfId="0" applyFont="1" applyFill="1" applyBorder="1" applyAlignment="1">
      <alignment vertical="top"/>
    </xf>
    <xf numFmtId="0" fontId="8" fillId="11" borderId="25" xfId="0" applyFont="1" applyFill="1" applyBorder="1" applyAlignment="1">
      <alignment vertical="top"/>
    </xf>
    <xf numFmtId="0" fontId="18" fillId="11" borderId="8" xfId="0" applyFont="1" applyFill="1" applyBorder="1" applyAlignment="1">
      <alignment vertical="center"/>
    </xf>
    <xf numFmtId="0" fontId="18" fillId="11" borderId="0" xfId="0" applyFont="1" applyFill="1" applyBorder="1" applyAlignment="1">
      <alignment vertical="center"/>
    </xf>
    <xf numFmtId="0" fontId="18" fillId="11" borderId="57" xfId="0" applyFont="1" applyFill="1" applyBorder="1" applyAlignment="1">
      <alignment vertical="center"/>
    </xf>
    <xf numFmtId="0" fontId="18" fillId="11" borderId="14" xfId="0" applyFont="1" applyFill="1" applyBorder="1" applyAlignment="1">
      <alignment vertical="center"/>
    </xf>
    <xf numFmtId="0" fontId="18" fillId="9" borderId="15" xfId="0" applyFont="1" applyFill="1" applyBorder="1" applyAlignment="1">
      <alignment vertical="top"/>
    </xf>
    <xf numFmtId="0" fontId="8" fillId="11" borderId="58" xfId="0" applyFont="1" applyFill="1" applyBorder="1" applyAlignment="1">
      <alignment vertical="top"/>
    </xf>
    <xf numFmtId="0" fontId="8" fillId="11" borderId="15" xfId="0" applyFont="1" applyFill="1" applyBorder="1" applyAlignment="1">
      <alignment vertical="top"/>
    </xf>
    <xf numFmtId="0" fontId="18" fillId="11" borderId="29" xfId="0" applyFont="1" applyFill="1" applyBorder="1" applyAlignment="1">
      <alignment vertical="center"/>
    </xf>
    <xf numFmtId="0" fontId="18" fillId="10" borderId="0" xfId="0" applyFont="1" applyFill="1" applyBorder="1" applyAlignment="1">
      <alignment vertical="center"/>
    </xf>
    <xf numFmtId="0" fontId="28" fillId="14" borderId="25" xfId="0" applyFont="1" applyFill="1" applyBorder="1" applyAlignment="1">
      <alignment horizontal="left" vertical="center"/>
    </xf>
    <xf numFmtId="0" fontId="28" fillId="10" borderId="15" xfId="0" applyFont="1" applyFill="1" applyBorder="1" applyAlignment="1">
      <alignment horizontal="left" vertical="center"/>
    </xf>
    <xf numFmtId="0" fontId="18" fillId="10" borderId="61" xfId="0" applyFont="1" applyFill="1" applyBorder="1" applyAlignment="1">
      <alignment vertical="top"/>
    </xf>
    <xf numFmtId="0" fontId="18" fillId="10" borderId="0" xfId="0" applyFont="1" applyFill="1" applyBorder="1" applyAlignment="1">
      <alignment horizontal="center" vertical="center"/>
    </xf>
    <xf numFmtId="0" fontId="40" fillId="10" borderId="43" xfId="0" applyFont="1" applyFill="1" applyBorder="1" applyAlignment="1">
      <alignment vertical="center"/>
    </xf>
    <xf numFmtId="0" fontId="40" fillId="10" borderId="14" xfId="0" applyFont="1" applyFill="1" applyBorder="1" applyAlignment="1">
      <alignment horizontal="center"/>
    </xf>
    <xf numFmtId="0" fontId="40" fillId="10" borderId="62" xfId="0" applyFont="1" applyFill="1" applyBorder="1" applyAlignment="1">
      <alignment vertical="center"/>
    </xf>
    <xf numFmtId="0" fontId="18" fillId="10" borderId="57" xfId="0" applyFont="1" applyFill="1" applyBorder="1" applyAlignment="1">
      <alignment vertical="center"/>
    </xf>
    <xf numFmtId="0" fontId="18" fillId="10" borderId="15" xfId="0" applyFont="1" applyFill="1" applyBorder="1" applyAlignment="1">
      <alignment vertical="top"/>
    </xf>
    <xf numFmtId="0" fontId="18" fillId="10" borderId="25" xfId="0" applyFont="1" applyFill="1" applyBorder="1" applyAlignment="1">
      <alignment vertical="top"/>
    </xf>
    <xf numFmtId="0" fontId="18" fillId="11" borderId="0" xfId="0" applyFont="1" applyFill="1" applyBorder="1" applyAlignment="1">
      <alignment horizontal="center" vertical="center"/>
    </xf>
    <xf numFmtId="0" fontId="40" fillId="11" borderId="14" xfId="0" applyFont="1" applyFill="1" applyBorder="1" applyAlignment="1">
      <alignment horizontal="center"/>
    </xf>
    <xf numFmtId="0" fontId="28" fillId="11" borderId="15" xfId="0" applyFont="1" applyFill="1" applyBorder="1" applyAlignment="1">
      <alignment horizontal="left" vertical="center"/>
    </xf>
    <xf numFmtId="0" fontId="18" fillId="11" borderId="25" xfId="0" applyFont="1" applyFill="1" applyBorder="1" applyAlignment="1">
      <alignment vertical="top"/>
    </xf>
    <xf numFmtId="0" fontId="18" fillId="10" borderId="15" xfId="0" applyFont="1" applyFill="1" applyBorder="1" applyAlignment="1">
      <alignment horizontal="center" vertical="top"/>
    </xf>
    <xf numFmtId="0" fontId="18" fillId="11" borderId="15" xfId="0" applyFont="1" applyFill="1" applyBorder="1" applyAlignment="1">
      <alignment horizontal="center" vertical="top"/>
    </xf>
    <xf numFmtId="0" fontId="8" fillId="11" borderId="0" xfId="0" applyFont="1" applyFill="1" applyBorder="1" applyAlignment="1">
      <alignment vertical="top"/>
    </xf>
    <xf numFmtId="0" fontId="18" fillId="11" borderId="16" xfId="0" applyFont="1" applyFill="1" applyBorder="1" applyAlignment="1">
      <alignment vertical="center"/>
    </xf>
    <xf numFmtId="0" fontId="9" fillId="4" borderId="5" xfId="0" applyFont="1" applyFill="1" applyBorder="1" applyAlignment="1">
      <alignment horizontal="center" vertical="center"/>
    </xf>
    <xf numFmtId="0" fontId="34" fillId="2" borderId="10" xfId="0" applyFont="1" applyFill="1" applyBorder="1" applyAlignment="1">
      <alignment horizontal="center"/>
    </xf>
    <xf numFmtId="0" fontId="37" fillId="2" borderId="8" xfId="0" applyFont="1" applyFill="1" applyBorder="1" applyAlignment="1">
      <alignment horizontal="center"/>
    </xf>
    <xf numFmtId="0" fontId="21" fillId="4" borderId="32" xfId="0" applyFont="1" applyFill="1" applyBorder="1" applyAlignment="1">
      <alignment vertical="center" wrapText="1"/>
    </xf>
    <xf numFmtId="0" fontId="4" fillId="4" borderId="32" xfId="0" applyFont="1" applyFill="1" applyBorder="1" applyAlignment="1">
      <alignment horizontal="center" vertical="center"/>
    </xf>
    <xf numFmtId="0" fontId="11" fillId="4" borderId="32" xfId="0" applyFont="1" applyFill="1" applyBorder="1" applyAlignment="1">
      <alignment horizontal="center" vertical="center"/>
    </xf>
    <xf numFmtId="0" fontId="21" fillId="4" borderId="40" xfId="0" applyFont="1" applyFill="1" applyBorder="1" applyAlignment="1">
      <alignment horizontal="center" vertical="center" wrapText="1"/>
    </xf>
    <xf numFmtId="0" fontId="21" fillId="4" borderId="34" xfId="0" applyFont="1" applyFill="1" applyBorder="1" applyAlignment="1">
      <alignment horizontal="center" vertical="center" wrapText="1"/>
    </xf>
    <xf numFmtId="0" fontId="20" fillId="4" borderId="43" xfId="0" applyFont="1" applyFill="1" applyBorder="1" applyAlignment="1">
      <alignment horizontal="left" vertical="center" wrapText="1"/>
    </xf>
    <xf numFmtId="0" fontId="20" fillId="4" borderId="6" xfId="0" applyFont="1" applyFill="1" applyBorder="1"/>
    <xf numFmtId="0" fontId="9" fillId="4" borderId="43" xfId="0" applyFont="1" applyFill="1" applyBorder="1" applyAlignment="1">
      <alignment horizontal="center"/>
    </xf>
    <xf numFmtId="0" fontId="21" fillId="4" borderId="6" xfId="0" applyFont="1" applyFill="1" applyBorder="1" applyAlignment="1">
      <alignment horizontal="center" vertical="center" wrapText="1"/>
    </xf>
    <xf numFmtId="0" fontId="21" fillId="4" borderId="6" xfId="0" applyNumberFormat="1" applyFont="1" applyFill="1" applyBorder="1" applyAlignment="1">
      <alignment horizontal="center" vertical="center" wrapText="1"/>
    </xf>
    <xf numFmtId="0" fontId="21" fillId="4" borderId="48"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4" fillId="4" borderId="33" xfId="0" applyFont="1" applyFill="1" applyBorder="1" applyAlignment="1">
      <alignment horizontal="center" vertical="center"/>
    </xf>
    <xf numFmtId="0" fontId="18" fillId="14" borderId="53" xfId="0" applyFont="1" applyFill="1" applyBorder="1" applyAlignment="1">
      <alignment horizontal="left" vertical="center"/>
    </xf>
    <xf numFmtId="0" fontId="18" fillId="14" borderId="54" xfId="0" applyFont="1" applyFill="1" applyBorder="1" applyAlignment="1">
      <alignment vertical="center"/>
    </xf>
    <xf numFmtId="0" fontId="18" fillId="14" borderId="55" xfId="0" applyFont="1" applyFill="1" applyBorder="1" applyAlignment="1">
      <alignment vertical="center"/>
    </xf>
    <xf numFmtId="0" fontId="18" fillId="8" borderId="54" xfId="0" applyFont="1" applyFill="1" applyBorder="1" applyAlignment="1">
      <alignment vertical="center"/>
    </xf>
    <xf numFmtId="0" fontId="18" fillId="9" borderId="48" xfId="0" applyFont="1" applyFill="1" applyBorder="1" applyAlignment="1">
      <alignment vertical="center"/>
    </xf>
    <xf numFmtId="0" fontId="18" fillId="14" borderId="45" xfId="0" applyFont="1" applyFill="1" applyBorder="1" applyAlignment="1">
      <alignment horizontal="center" vertical="top"/>
    </xf>
    <xf numFmtId="0" fontId="18" fillId="8" borderId="0" xfId="0" applyFont="1" applyFill="1" applyBorder="1" applyAlignment="1">
      <alignment vertical="top"/>
    </xf>
    <xf numFmtId="0" fontId="8" fillId="8" borderId="0" xfId="0" applyFont="1" applyFill="1" applyBorder="1" applyAlignment="1">
      <alignment vertical="top"/>
    </xf>
    <xf numFmtId="0" fontId="18" fillId="7" borderId="14" xfId="0" applyFont="1" applyFill="1" applyBorder="1" applyAlignment="1">
      <alignment vertical="center"/>
    </xf>
    <xf numFmtId="0" fontId="18" fillId="14" borderId="58" xfId="0" applyFont="1" applyFill="1" applyBorder="1" applyAlignment="1">
      <alignment horizontal="left" vertical="center"/>
    </xf>
    <xf numFmtId="0" fontId="18" fillId="14" borderId="48" xfId="0" applyFont="1" applyFill="1" applyBorder="1" applyAlignment="1">
      <alignment vertical="center"/>
    </xf>
    <xf numFmtId="0" fontId="18" fillId="14" borderId="57" xfId="0" applyFont="1" applyFill="1" applyBorder="1" applyAlignment="1">
      <alignment vertical="center"/>
    </xf>
    <xf numFmtId="0" fontId="18" fillId="8" borderId="52" xfId="0" applyFont="1" applyFill="1" applyBorder="1" applyAlignment="1">
      <alignment horizontal="center" vertical="center"/>
    </xf>
    <xf numFmtId="0" fontId="28" fillId="8" borderId="50" xfId="0" applyFont="1" applyFill="1" applyBorder="1" applyAlignment="1">
      <alignment vertical="top"/>
    </xf>
    <xf numFmtId="0" fontId="18" fillId="9" borderId="62" xfId="0" applyFont="1" applyFill="1" applyBorder="1" applyAlignment="1">
      <alignment vertical="center"/>
    </xf>
    <xf numFmtId="0" fontId="4" fillId="9" borderId="15" xfId="0" applyFont="1" applyFill="1" applyBorder="1" applyAlignment="1">
      <alignment vertical="top"/>
    </xf>
    <xf numFmtId="0" fontId="8" fillId="10" borderId="50" xfId="0" applyFont="1" applyFill="1" applyBorder="1" applyAlignment="1">
      <alignment vertical="top"/>
    </xf>
    <xf numFmtId="0" fontId="18" fillId="10" borderId="52" xfId="0" applyFont="1" applyFill="1" applyBorder="1" applyAlignment="1">
      <alignment vertical="center"/>
    </xf>
    <xf numFmtId="0" fontId="18" fillId="11" borderId="12" xfId="0" applyFont="1" applyFill="1" applyBorder="1" applyAlignment="1">
      <alignment vertical="center"/>
    </xf>
    <xf numFmtId="0" fontId="28" fillId="11" borderId="15" xfId="0" applyFont="1" applyFill="1" applyBorder="1" applyAlignment="1">
      <alignment vertical="top"/>
    </xf>
    <xf numFmtId="0" fontId="28" fillId="9" borderId="14" xfId="0" applyFont="1" applyFill="1" applyBorder="1" applyAlignment="1">
      <alignment vertical="center"/>
    </xf>
    <xf numFmtId="0" fontId="40" fillId="11" borderId="29" xfId="0" applyFont="1" applyFill="1" applyBorder="1" applyAlignment="1">
      <alignment horizontal="center"/>
    </xf>
    <xf numFmtId="0" fontId="40" fillId="11" borderId="8" xfId="0" applyFont="1" applyFill="1" applyBorder="1" applyAlignment="1">
      <alignment vertical="center"/>
    </xf>
    <xf numFmtId="0" fontId="40" fillId="9" borderId="0" xfId="0" applyFont="1" applyFill="1" applyBorder="1" applyAlignment="1">
      <alignment vertical="center"/>
    </xf>
    <xf numFmtId="0" fontId="40" fillId="9" borderId="14" xfId="0" applyFont="1" applyFill="1" applyBorder="1" applyAlignment="1">
      <alignment vertical="center"/>
    </xf>
    <xf numFmtId="0" fontId="28" fillId="9" borderId="15" xfId="0" applyFont="1" applyFill="1" applyBorder="1" applyAlignment="1">
      <alignment horizontal="left" vertical="center"/>
    </xf>
    <xf numFmtId="0" fontId="28" fillId="9" borderId="25" xfId="0" applyFont="1" applyFill="1" applyBorder="1" applyAlignment="1">
      <alignment horizontal="left" vertical="center"/>
    </xf>
    <xf numFmtId="0" fontId="18" fillId="9" borderId="5" xfId="0" applyFont="1" applyFill="1" applyBorder="1" applyAlignment="1">
      <alignment vertical="center"/>
    </xf>
    <xf numFmtId="0" fontId="28" fillId="9" borderId="47" xfId="0" applyFont="1" applyFill="1" applyBorder="1" applyAlignment="1">
      <alignment vertical="center"/>
    </xf>
    <xf numFmtId="0" fontId="28" fillId="9" borderId="20" xfId="0" applyFont="1" applyFill="1" applyBorder="1" applyAlignment="1">
      <alignment vertical="top"/>
    </xf>
    <xf numFmtId="0" fontId="18" fillId="10" borderId="5" xfId="0" applyFont="1" applyFill="1" applyBorder="1" applyAlignment="1">
      <alignment vertical="center"/>
    </xf>
    <xf numFmtId="0" fontId="28" fillId="10" borderId="47" xfId="0" applyFont="1" applyFill="1" applyBorder="1" applyAlignment="1">
      <alignment vertical="center"/>
    </xf>
    <xf numFmtId="0" fontId="28" fillId="10" borderId="20" xfId="0" applyFont="1" applyFill="1" applyBorder="1" applyAlignment="1">
      <alignment vertical="top"/>
    </xf>
    <xf numFmtId="0" fontId="28" fillId="7" borderId="0" xfId="0" applyFont="1" applyFill="1" applyBorder="1" applyAlignment="1">
      <alignment vertical="center"/>
    </xf>
    <xf numFmtId="0" fontId="28" fillId="7" borderId="15" xfId="0" applyFont="1" applyFill="1" applyBorder="1" applyAlignment="1">
      <alignment vertical="top"/>
    </xf>
    <xf numFmtId="0" fontId="18" fillId="7" borderId="49" xfId="0" applyFont="1" applyFill="1" applyBorder="1" applyAlignment="1">
      <alignment horizontal="center" vertical="center"/>
    </xf>
    <xf numFmtId="0" fontId="28" fillId="7" borderId="5" xfId="0" applyFont="1" applyFill="1" applyBorder="1" applyAlignment="1">
      <alignment vertical="center"/>
    </xf>
    <xf numFmtId="0" fontId="18" fillId="7" borderId="47" xfId="0" applyFont="1" applyFill="1" applyBorder="1" applyAlignment="1">
      <alignment vertical="center"/>
    </xf>
    <xf numFmtId="0" fontId="28" fillId="11" borderId="58" xfId="0" applyFont="1" applyFill="1" applyBorder="1" applyAlignment="1">
      <alignment vertical="top"/>
    </xf>
    <xf numFmtId="0" fontId="18" fillId="11" borderId="0" xfId="0" applyFont="1" applyFill="1" applyBorder="1" applyAlignment="1">
      <alignment vertical="top"/>
    </xf>
    <xf numFmtId="0" fontId="8" fillId="9" borderId="25" xfId="0" applyFont="1" applyFill="1" applyBorder="1" applyAlignment="1">
      <alignment vertical="top"/>
    </xf>
    <xf numFmtId="0" fontId="8" fillId="9" borderId="0" xfId="0" applyFont="1" applyFill="1" applyBorder="1" applyAlignment="1">
      <alignment vertical="top"/>
    </xf>
    <xf numFmtId="0" fontId="8" fillId="9" borderId="61" xfId="0" applyFont="1" applyFill="1" applyBorder="1" applyAlignment="1">
      <alignment vertical="top"/>
    </xf>
    <xf numFmtId="0" fontId="18" fillId="9" borderId="12" xfId="0" applyFont="1" applyFill="1" applyBorder="1" applyAlignment="1">
      <alignment vertical="center"/>
    </xf>
    <xf numFmtId="0" fontId="8" fillId="10" borderId="0" xfId="0" applyFont="1" applyFill="1" applyBorder="1" applyAlignment="1">
      <alignment vertical="top"/>
    </xf>
    <xf numFmtId="0" fontId="8" fillId="10" borderId="61" xfId="0" applyFont="1" applyFill="1" applyBorder="1" applyAlignment="1">
      <alignment vertical="top"/>
    </xf>
    <xf numFmtId="0" fontId="18" fillId="10" borderId="61" xfId="0" applyFont="1" applyFill="1" applyBorder="1" applyAlignment="1">
      <alignment horizontal="center" vertical="top"/>
    </xf>
    <xf numFmtId="0" fontId="18" fillId="10" borderId="43" xfId="0" applyFont="1" applyFill="1" applyBorder="1" applyAlignment="1">
      <alignment vertical="center"/>
    </xf>
    <xf numFmtId="0" fontId="18" fillId="10" borderId="62" xfId="0" applyFont="1" applyFill="1" applyBorder="1" applyAlignment="1">
      <alignment vertical="center"/>
    </xf>
    <xf numFmtId="0" fontId="28" fillId="10" borderId="0" xfId="0" applyFont="1" applyFill="1" applyBorder="1" applyAlignment="1">
      <alignment vertical="top"/>
    </xf>
    <xf numFmtId="0" fontId="28" fillId="10" borderId="63" xfId="0" applyFont="1" applyFill="1" applyBorder="1" applyAlignment="1">
      <alignment vertical="top"/>
    </xf>
    <xf numFmtId="0" fontId="28" fillId="9" borderId="5" xfId="0" applyFont="1" applyFill="1" applyBorder="1" applyAlignment="1">
      <alignment vertical="center"/>
    </xf>
    <xf numFmtId="0" fontId="18" fillId="9" borderId="47" xfId="0" applyFont="1" applyFill="1" applyBorder="1" applyAlignment="1">
      <alignment horizontal="center" vertical="center"/>
    </xf>
    <xf numFmtId="0" fontId="18" fillId="8" borderId="37" xfId="0" applyFont="1" applyFill="1" applyBorder="1" applyAlignment="1">
      <alignment horizontal="left" vertical="center"/>
    </xf>
    <xf numFmtId="0" fontId="18" fillId="8" borderId="45" xfId="0" applyFont="1" applyFill="1" applyBorder="1" applyAlignment="1">
      <alignment vertical="center"/>
    </xf>
    <xf numFmtId="0" fontId="18" fillId="8" borderId="59" xfId="0" applyFont="1" applyFill="1" applyBorder="1" applyAlignment="1">
      <alignment vertical="center"/>
    </xf>
    <xf numFmtId="0" fontId="18" fillId="8" borderId="19" xfId="0" applyFont="1" applyFill="1" applyBorder="1" applyAlignment="1">
      <alignment horizontal="center" vertical="top"/>
    </xf>
    <xf numFmtId="0" fontId="18" fillId="9" borderId="58" xfId="0" applyFont="1" applyFill="1" applyBorder="1" applyAlignment="1">
      <alignment horizontal="left" vertical="center"/>
    </xf>
    <xf numFmtId="0" fontId="28" fillId="9" borderId="61" xfId="0" applyFont="1" applyFill="1" applyBorder="1" applyAlignment="1">
      <alignment horizontal="left" vertical="center"/>
    </xf>
    <xf numFmtId="0" fontId="18" fillId="9" borderId="43" xfId="0" applyFont="1" applyFill="1" applyBorder="1" applyAlignment="1">
      <alignment horizontal="center" vertical="center"/>
    </xf>
    <xf numFmtId="0" fontId="40" fillId="9" borderId="62" xfId="0" applyFont="1" applyFill="1" applyBorder="1" applyAlignment="1">
      <alignment horizontal="center"/>
    </xf>
    <xf numFmtId="0" fontId="18" fillId="10" borderId="58" xfId="0" applyFont="1" applyFill="1" applyBorder="1" applyAlignment="1">
      <alignment horizontal="left" vertical="center"/>
    </xf>
    <xf numFmtId="0" fontId="18" fillId="10" borderId="61" xfId="0" applyFont="1" applyFill="1" applyBorder="1" applyAlignment="1">
      <alignment horizontal="left" vertical="center"/>
    </xf>
    <xf numFmtId="0" fontId="40" fillId="10" borderId="48" xfId="0" applyFont="1" applyFill="1" applyBorder="1" applyAlignment="1">
      <alignment vertical="center"/>
    </xf>
    <xf numFmtId="0" fontId="40" fillId="10" borderId="57" xfId="0" applyFont="1" applyFill="1" applyBorder="1" applyAlignment="1">
      <alignment vertical="center"/>
    </xf>
    <xf numFmtId="0" fontId="18" fillId="9" borderId="61" xfId="0" applyFont="1" applyFill="1" applyBorder="1" applyAlignment="1">
      <alignment vertical="top"/>
    </xf>
    <xf numFmtId="0" fontId="28" fillId="10" borderId="29" xfId="0" applyFont="1" applyFill="1" applyBorder="1" applyAlignment="1">
      <alignment vertical="center"/>
    </xf>
    <xf numFmtId="0" fontId="40" fillId="9" borderId="8" xfId="0" applyFont="1" applyFill="1" applyBorder="1" applyAlignment="1">
      <alignment vertical="center"/>
    </xf>
    <xf numFmtId="0" fontId="40" fillId="9" borderId="57" xfId="0" applyFont="1" applyFill="1" applyBorder="1" applyAlignment="1">
      <alignment vertical="center"/>
    </xf>
    <xf numFmtId="0" fontId="18" fillId="11" borderId="15" xfId="0" applyFont="1" applyFill="1" applyBorder="1" applyAlignment="1">
      <alignment horizontal="left" vertical="center"/>
    </xf>
    <xf numFmtId="0" fontId="28" fillId="7" borderId="23" xfId="0" applyFont="1" applyFill="1" applyBorder="1" applyAlignment="1">
      <alignment vertical="center"/>
    </xf>
    <xf numFmtId="0" fontId="8" fillId="9" borderId="58" xfId="0" applyFont="1" applyFill="1" applyBorder="1" applyAlignment="1">
      <alignment vertical="top"/>
    </xf>
    <xf numFmtId="0" fontId="0" fillId="0" borderId="0" xfId="0" applyAlignment="1">
      <alignment vertical="center"/>
    </xf>
    <xf numFmtId="0" fontId="43" fillId="0" borderId="0" xfId="0" applyFont="1" applyAlignment="1">
      <alignment vertical="center"/>
    </xf>
    <xf numFmtId="0" fontId="44" fillId="0" borderId="0" xfId="0" applyFont="1" applyAlignment="1">
      <alignment vertical="center"/>
    </xf>
    <xf numFmtId="22" fontId="44" fillId="16" borderId="0" xfId="0" applyNumberFormat="1" applyFont="1" applyFill="1" applyAlignment="1">
      <alignment vertical="center"/>
    </xf>
    <xf numFmtId="0" fontId="44" fillId="16" borderId="0" xfId="0" applyFont="1" applyFill="1" applyAlignment="1">
      <alignment vertical="center"/>
    </xf>
    <xf numFmtId="16" fontId="44" fillId="16" borderId="0" xfId="0" applyNumberFormat="1" applyFont="1" applyFill="1" applyAlignment="1">
      <alignment vertical="center"/>
    </xf>
    <xf numFmtId="0" fontId="45" fillId="17" borderId="64" xfId="0" applyFont="1" applyFill="1" applyBorder="1" applyAlignment="1">
      <alignment horizontal="center" vertical="center" wrapText="1"/>
    </xf>
    <xf numFmtId="0" fontId="45" fillId="17" borderId="65" xfId="0" applyFont="1" applyFill="1" applyBorder="1" applyAlignment="1">
      <alignment horizontal="center" vertical="center" wrapText="1"/>
    </xf>
    <xf numFmtId="0" fontId="45" fillId="17" borderId="66" xfId="0" applyFont="1" applyFill="1" applyBorder="1" applyAlignment="1">
      <alignment horizontal="center" vertical="center" wrapText="1"/>
    </xf>
    <xf numFmtId="0" fontId="0" fillId="0" borderId="67" xfId="0" applyBorder="1" applyAlignment="1">
      <alignment vertical="top" wrapText="1"/>
    </xf>
    <xf numFmtId="0" fontId="46" fillId="0" borderId="0" xfId="0" applyFont="1" applyAlignment="1">
      <alignment vertical="center" wrapText="1"/>
    </xf>
    <xf numFmtId="0" fontId="0" fillId="0" borderId="69" xfId="0" applyBorder="1" applyAlignment="1">
      <alignment vertical="top" wrapText="1"/>
    </xf>
    <xf numFmtId="0" fontId="46" fillId="0" borderId="70" xfId="0" applyFont="1" applyBorder="1" applyAlignment="1">
      <alignment vertical="center" wrapText="1"/>
    </xf>
    <xf numFmtId="0" fontId="0" fillId="0" borderId="70" xfId="0" applyBorder="1" applyAlignment="1">
      <alignment vertical="top" wrapText="1"/>
    </xf>
    <xf numFmtId="0" fontId="0" fillId="0" borderId="72" xfId="0" applyBorder="1" applyAlignment="1">
      <alignment vertical="top" wrapText="1"/>
    </xf>
    <xf numFmtId="0" fontId="46" fillId="0" borderId="73" xfId="0" applyFont="1" applyBorder="1" applyAlignment="1">
      <alignment vertical="center" wrapText="1"/>
    </xf>
    <xf numFmtId="49" fontId="46" fillId="0" borderId="68" xfId="0" applyNumberFormat="1" applyFont="1" applyBorder="1" applyAlignment="1">
      <alignment horizontal="center" vertical="center" wrapText="1"/>
    </xf>
    <xf numFmtId="49" fontId="46" fillId="0" borderId="71" xfId="0" applyNumberFormat="1" applyFont="1" applyBorder="1" applyAlignment="1">
      <alignment horizontal="center" vertical="center" wrapText="1"/>
    </xf>
    <xf numFmtId="49" fontId="46" fillId="0" borderId="74" xfId="0" applyNumberFormat="1" applyFont="1" applyBorder="1" applyAlignment="1">
      <alignment horizontal="center" vertical="center" wrapText="1"/>
    </xf>
    <xf numFmtId="0" fontId="11" fillId="2" borderId="7" xfId="0" applyFont="1" applyFill="1" applyBorder="1" applyAlignment="1">
      <alignment horizontal="left" wrapText="1"/>
    </xf>
    <xf numFmtId="0" fontId="21" fillId="0" borderId="13" xfId="0" applyFont="1" applyBorder="1" applyAlignment="1">
      <alignment horizontal="left" wrapText="1"/>
    </xf>
    <xf numFmtId="0" fontId="21" fillId="0" borderId="12" xfId="0" applyFont="1" applyBorder="1" applyAlignment="1">
      <alignment horizontal="left"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11" fillId="2" borderId="8" xfId="0" applyFont="1" applyFill="1" applyBorder="1" applyAlignment="1">
      <alignment horizontal="left" wrapText="1"/>
    </xf>
    <xf numFmtId="0" fontId="11" fillId="2" borderId="10" xfId="0" applyFont="1" applyFill="1" applyBorder="1" applyAlignment="1">
      <alignment horizontal="left" wrapText="1"/>
    </xf>
    <xf numFmtId="0" fontId="14" fillId="0" borderId="0" xfId="0" applyFont="1" applyBorder="1" applyAlignment="1">
      <alignment horizontal="center"/>
    </xf>
    <xf numFmtId="0" fontId="18" fillId="0" borderId="1" xfId="0"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textRotation="90" wrapText="1"/>
    </xf>
    <xf numFmtId="0" fontId="18" fillId="0" borderId="7" xfId="0" applyFont="1" applyBorder="1" applyAlignment="1">
      <alignment horizontal="center" vertical="center" textRotation="90" wrapText="1"/>
    </xf>
    <xf numFmtId="0" fontId="18" fillId="0" borderId="2" xfId="0" applyFont="1" applyBorder="1" applyAlignment="1">
      <alignment horizontal="center" vertical="center" textRotation="90" wrapText="1"/>
    </xf>
    <xf numFmtId="0" fontId="30" fillId="0" borderId="2" xfId="0" applyFont="1" applyBorder="1" applyAlignment="1">
      <alignment horizontal="center" vertical="center" textRotation="90"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4" borderId="2" xfId="0" applyFont="1" applyFill="1" applyBorder="1" applyAlignment="1">
      <alignment horizontal="left" wrapText="1"/>
    </xf>
    <xf numFmtId="0" fontId="4" fillId="4" borderId="4" xfId="0" applyFont="1" applyFill="1" applyBorder="1" applyAlignment="1">
      <alignment horizontal="left" wrapText="1"/>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11" fillId="0" borderId="2"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left"/>
    </xf>
    <xf numFmtId="0" fontId="11" fillId="0" borderId="4" xfId="0" applyFont="1" applyBorder="1" applyAlignment="1">
      <alignment horizontal="left"/>
    </xf>
    <xf numFmtId="49" fontId="4" fillId="4" borderId="35" xfId="0" applyNumberFormat="1" applyFont="1" applyFill="1" applyBorder="1" applyAlignment="1">
      <alignment horizontal="center" wrapText="1"/>
    </xf>
    <xf numFmtId="49" fontId="4" fillId="4" borderId="33" xfId="0" applyNumberFormat="1" applyFont="1" applyFill="1" applyBorder="1" applyAlignment="1">
      <alignment horizontal="center" wrapText="1"/>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center" textRotation="90"/>
    </xf>
    <xf numFmtId="0" fontId="14" fillId="0" borderId="0" xfId="0" applyFont="1" applyBorder="1" applyAlignment="1">
      <alignment horizontal="center" wrapText="1"/>
    </xf>
    <xf numFmtId="0" fontId="8" fillId="2" borderId="0" xfId="0" applyFont="1" applyFill="1" applyBorder="1" applyAlignment="1">
      <alignment horizontal="center" vertical="center"/>
    </xf>
    <xf numFmtId="0" fontId="4" fillId="2" borderId="0" xfId="0" applyFont="1" applyFill="1" applyBorder="1" applyAlignment="1">
      <alignment horizontal="center"/>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top"/>
    </xf>
    <xf numFmtId="0" fontId="8" fillId="2" borderId="0" xfId="0" applyFont="1" applyFill="1" applyBorder="1" applyAlignment="1">
      <alignment horizontal="center"/>
    </xf>
    <xf numFmtId="0" fontId="4" fillId="0" borderId="0" xfId="0" applyFont="1" applyAlignment="1">
      <alignment horizont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9" fillId="0" borderId="0" xfId="0" applyFont="1" applyBorder="1" applyAlignment="1">
      <alignment horizontal="center"/>
    </xf>
    <xf numFmtId="0" fontId="23" fillId="0" borderId="0" xfId="0" applyFont="1" applyAlignment="1">
      <alignment horizontal="left" wrapText="1"/>
    </xf>
    <xf numFmtId="0" fontId="18" fillId="0" borderId="1" xfId="0" applyFont="1" applyBorder="1" applyAlignment="1">
      <alignment horizontal="center" vertical="center" textRotation="90" wrapText="1"/>
    </xf>
    <xf numFmtId="0" fontId="18" fillId="0" borderId="1" xfId="0" applyFont="1" applyBorder="1" applyAlignment="1">
      <alignment horizontal="center" vertical="center" wrapText="1"/>
    </xf>
    <xf numFmtId="0" fontId="18" fillId="0" borderId="5" xfId="0" applyFont="1" applyBorder="1" applyAlignment="1">
      <alignment horizontal="center" vertical="center" textRotation="90"/>
    </xf>
    <xf numFmtId="0" fontId="18" fillId="0" borderId="6" xfId="0" applyFont="1" applyBorder="1" applyAlignment="1">
      <alignment horizontal="center" vertical="center" textRotation="90"/>
    </xf>
    <xf numFmtId="0" fontId="18" fillId="0" borderId="7" xfId="0" applyFont="1" applyBorder="1" applyAlignment="1">
      <alignment horizontal="center" vertical="center" textRotation="90"/>
    </xf>
    <xf numFmtId="0" fontId="25" fillId="0" borderId="0" xfId="0" applyFont="1" applyBorder="1" applyAlignment="1">
      <alignment horizontal="right"/>
    </xf>
    <xf numFmtId="0" fontId="31" fillId="0" borderId="11" xfId="0" applyFont="1" applyBorder="1" applyAlignment="1">
      <alignment horizontal="center"/>
    </xf>
    <xf numFmtId="0" fontId="26" fillId="0" borderId="1" xfId="0" applyFont="1" applyBorder="1" applyAlignment="1">
      <alignment horizontal="center" vertical="center"/>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11" fillId="0" borderId="1" xfId="0" applyFont="1" applyBorder="1" applyAlignment="1">
      <alignment horizontal="center" vertical="top"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28" xfId="0" applyFont="1" applyBorder="1" applyAlignment="1">
      <alignment horizontal="center" vertical="center" wrapText="1"/>
    </xf>
    <xf numFmtId="0" fontId="25" fillId="0" borderId="2" xfId="0" applyFont="1" applyBorder="1" applyAlignment="1">
      <alignment horizontal="center"/>
    </xf>
    <xf numFmtId="0" fontId="25" fillId="0" borderId="28" xfId="0" applyFont="1" applyBorder="1" applyAlignment="1">
      <alignment horizontal="center"/>
    </xf>
    <xf numFmtId="0" fontId="11" fillId="0" borderId="29" xfId="0" applyFont="1" applyBorder="1" applyAlignment="1">
      <alignment horizontal="center"/>
    </xf>
    <xf numFmtId="0" fontId="11" fillId="0" borderId="30" xfId="0" applyFont="1" applyBorder="1" applyAlignment="1">
      <alignment horizontal="center"/>
    </xf>
    <xf numFmtId="0" fontId="25" fillId="0" borderId="0" xfId="0" applyFont="1" applyAlignment="1">
      <alignment horizontal="left"/>
    </xf>
    <xf numFmtId="0" fontId="31" fillId="0" borderId="0" xfId="0" applyFont="1" applyAlignment="1">
      <alignment horizontal="center"/>
    </xf>
    <xf numFmtId="0" fontId="32" fillId="0" borderId="0" xfId="0" applyFont="1" applyAlignment="1">
      <alignment horizontal="center" vertical="center"/>
    </xf>
    <xf numFmtId="0" fontId="32" fillId="0" borderId="0" xfId="0" applyFont="1" applyAlignment="1">
      <alignment horizontal="center"/>
    </xf>
    <xf numFmtId="0" fontId="31" fillId="0" borderId="0" xfId="0" applyFont="1" applyAlignment="1">
      <alignment horizontal="left"/>
    </xf>
    <xf numFmtId="0" fontId="32" fillId="0" borderId="0" xfId="0" applyFont="1" applyAlignment="1">
      <alignment horizontal="left"/>
    </xf>
    <xf numFmtId="0" fontId="30" fillId="8" borderId="35" xfId="0" applyFont="1" applyFill="1" applyBorder="1" applyAlignment="1">
      <alignment horizontal="center" vertical="center"/>
    </xf>
    <xf numFmtId="0" fontId="30" fillId="8" borderId="56" xfId="0" applyFont="1" applyFill="1" applyBorder="1" applyAlignment="1">
      <alignment horizontal="center" vertical="center"/>
    </xf>
    <xf numFmtId="0" fontId="33" fillId="0" borderId="0" xfId="0" applyFont="1" applyBorder="1" applyAlignment="1">
      <alignment horizontal="center" vertical="center" wrapText="1"/>
    </xf>
    <xf numFmtId="0" fontId="18" fillId="9" borderId="15" xfId="0" applyFont="1" applyFill="1" applyBorder="1" applyAlignment="1">
      <alignment horizontal="center" vertical="center"/>
    </xf>
    <xf numFmtId="0" fontId="18" fillId="9" borderId="54" xfId="0" applyFont="1" applyFill="1" applyBorder="1" applyAlignment="1">
      <alignment horizontal="center" vertical="center"/>
    </xf>
    <xf numFmtId="0" fontId="18" fillId="9" borderId="0" xfId="0" applyFont="1" applyFill="1" applyBorder="1" applyAlignment="1">
      <alignment horizontal="center" vertical="center"/>
    </xf>
    <xf numFmtId="0" fontId="32" fillId="15" borderId="35" xfId="0" applyFont="1" applyFill="1" applyBorder="1" applyAlignment="1">
      <alignment horizontal="center" vertical="center" wrapText="1"/>
    </xf>
    <xf numFmtId="0" fontId="32" fillId="15" borderId="56" xfId="0" applyFont="1" applyFill="1" applyBorder="1" applyAlignment="1">
      <alignment horizontal="center" vertical="center" wrapText="1"/>
    </xf>
    <xf numFmtId="0" fontId="25" fillId="10" borderId="35" xfId="0" applyFont="1" applyFill="1" applyBorder="1" applyAlignment="1">
      <alignment horizontal="center" vertical="center"/>
    </xf>
    <xf numFmtId="0" fontId="25" fillId="10" borderId="56" xfId="0" applyFont="1" applyFill="1" applyBorder="1" applyAlignment="1">
      <alignment horizontal="center" vertical="center"/>
    </xf>
    <xf numFmtId="0" fontId="25" fillId="11" borderId="35" xfId="0" applyFont="1" applyFill="1" applyBorder="1" applyAlignment="1">
      <alignment horizontal="center" vertical="center"/>
    </xf>
    <xf numFmtId="0" fontId="25" fillId="11" borderId="56" xfId="0" applyFont="1" applyFill="1" applyBorder="1" applyAlignment="1">
      <alignment horizontal="center" vertical="center"/>
    </xf>
    <xf numFmtId="0" fontId="32" fillId="0" borderId="0" xfId="0" applyFont="1" applyBorder="1" applyAlignment="1">
      <alignment horizontal="center" vertical="center" wrapText="1"/>
    </xf>
    <xf numFmtId="0" fontId="32" fillId="12" borderId="35" xfId="0" applyFont="1" applyFill="1" applyBorder="1" applyAlignment="1">
      <alignment horizontal="center" vertical="center"/>
    </xf>
    <xf numFmtId="0" fontId="32" fillId="12" borderId="56" xfId="0" applyFont="1" applyFill="1" applyBorder="1" applyAlignment="1">
      <alignment horizontal="center" vertical="center"/>
    </xf>
    <xf numFmtId="0" fontId="32" fillId="7" borderId="35" xfId="0" applyFont="1" applyFill="1" applyBorder="1" applyAlignment="1">
      <alignment horizontal="center" vertical="center" wrapText="1"/>
    </xf>
    <xf numFmtId="0" fontId="32" fillId="7" borderId="56" xfId="0" applyFont="1" applyFill="1" applyBorder="1" applyAlignment="1">
      <alignment horizontal="center" vertical="center" wrapText="1"/>
    </xf>
    <xf numFmtId="0" fontId="32" fillId="13" borderId="35" xfId="0" applyFont="1" applyFill="1" applyBorder="1" applyAlignment="1">
      <alignment horizontal="center" vertical="center" wrapText="1"/>
    </xf>
    <xf numFmtId="0" fontId="32" fillId="13" borderId="56" xfId="0" applyFont="1" applyFill="1" applyBorder="1" applyAlignment="1">
      <alignment horizontal="center" vertical="center" wrapText="1"/>
    </xf>
    <xf numFmtId="0" fontId="18" fillId="6" borderId="37" xfId="0" applyFont="1" applyFill="1" applyBorder="1" applyAlignment="1">
      <alignment horizontal="center" vertical="center"/>
    </xf>
    <xf numFmtId="0" fontId="18" fillId="6" borderId="45" xfId="0" applyFont="1" applyFill="1" applyBorder="1" applyAlignment="1">
      <alignment horizontal="center" vertical="center"/>
    </xf>
    <xf numFmtId="0" fontId="18" fillId="6" borderId="59" xfId="0" applyFont="1" applyFill="1" applyBorder="1" applyAlignment="1">
      <alignment horizontal="center" vertical="center"/>
    </xf>
    <xf numFmtId="0" fontId="30" fillId="14" borderId="35" xfId="0" applyFont="1" applyFill="1" applyBorder="1" applyAlignment="1">
      <alignment horizontal="center" vertical="center"/>
    </xf>
    <xf numFmtId="0" fontId="30" fillId="14" borderId="56" xfId="0" applyFont="1" applyFill="1" applyBorder="1" applyAlignment="1">
      <alignment horizontal="center" vertical="center"/>
    </xf>
    <xf numFmtId="0" fontId="30" fillId="4" borderId="35" xfId="0" applyFont="1" applyFill="1" applyBorder="1" applyAlignment="1">
      <alignment horizontal="center" vertical="center"/>
    </xf>
    <xf numFmtId="0" fontId="30" fillId="4" borderId="56" xfId="0" applyFont="1" applyFill="1" applyBorder="1" applyAlignment="1">
      <alignment horizontal="center" vertical="center"/>
    </xf>
    <xf numFmtId="0" fontId="28" fillId="11" borderId="58" xfId="0" applyFont="1" applyFill="1" applyBorder="1" applyAlignment="1">
      <alignment horizontal="center" vertical="top"/>
    </xf>
    <xf numFmtId="0" fontId="28" fillId="11" borderId="15" xfId="0" applyFont="1" applyFill="1" applyBorder="1" applyAlignment="1">
      <alignment horizontal="center" vertical="top"/>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19" fillId="0" borderId="11" xfId="0" applyFont="1" applyBorder="1" applyAlignment="1">
      <alignment horizontal="center" vertical="center"/>
    </xf>
    <xf numFmtId="0" fontId="42" fillId="0" borderId="1" xfId="0" applyFont="1" applyBorder="1" applyAlignment="1">
      <alignment horizontal="center" vertical="center"/>
    </xf>
    <xf numFmtId="0" fontId="27" fillId="0" borderId="5" xfId="0" applyFont="1" applyBorder="1" applyAlignment="1">
      <alignment horizontal="center" vertical="center" textRotation="90"/>
    </xf>
    <xf numFmtId="0" fontId="27" fillId="0" borderId="6" xfId="0" applyFont="1" applyBorder="1" applyAlignment="1">
      <alignment horizontal="center" vertical="center" textRotation="90"/>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7" xfId="0" applyFont="1" applyFill="1" applyBorder="1" applyAlignment="1">
      <alignment horizontal="center" vertical="center"/>
    </xf>
    <xf numFmtId="0" fontId="41" fillId="15" borderId="10" xfId="0" applyFont="1" applyFill="1" applyBorder="1" applyAlignment="1">
      <alignment horizontal="center" vertical="center"/>
    </xf>
    <xf numFmtId="0" fontId="41" fillId="15" borderId="43" xfId="0" applyFont="1" applyFill="1" applyBorder="1" applyAlignment="1">
      <alignment horizontal="center" vertical="center"/>
    </xf>
    <xf numFmtId="0" fontId="41" fillId="15" borderId="12" xfId="0" applyFont="1" applyFill="1" applyBorder="1" applyAlignment="1">
      <alignment horizontal="center" vertical="center"/>
    </xf>
    <xf numFmtId="0" fontId="33" fillId="0" borderId="53" xfId="0" applyFont="1" applyBorder="1" applyAlignment="1">
      <alignment horizontal="center" vertical="center"/>
    </xf>
    <xf numFmtId="0" fontId="33" fillId="0" borderId="54" xfId="0" applyFont="1" applyBorder="1" applyAlignment="1">
      <alignment horizontal="center" vertical="center"/>
    </xf>
    <xf numFmtId="0" fontId="33" fillId="0" borderId="55" xfId="0" applyFont="1" applyBorder="1" applyAlignment="1">
      <alignment horizontal="center" vertical="center"/>
    </xf>
    <xf numFmtId="0" fontId="18" fillId="6" borderId="50" xfId="0" applyFont="1" applyFill="1" applyBorder="1" applyAlignment="1">
      <alignment horizontal="center" vertical="center"/>
    </xf>
    <xf numFmtId="0" fontId="18" fillId="6" borderId="51" xfId="0" applyFont="1" applyFill="1" applyBorder="1" applyAlignment="1">
      <alignment horizontal="center" vertical="center"/>
    </xf>
    <xf numFmtId="0" fontId="18" fillId="6" borderId="52" xfId="0" applyFont="1" applyFill="1" applyBorder="1" applyAlignment="1">
      <alignment horizontal="center" vertical="center"/>
    </xf>
    <xf numFmtId="0" fontId="18" fillId="6" borderId="15" xfId="0" applyFont="1" applyFill="1" applyBorder="1" applyAlignment="1">
      <alignment horizontal="center" vertical="center"/>
    </xf>
    <xf numFmtId="0" fontId="18" fillId="6" borderId="0" xfId="0" applyFont="1" applyFill="1" applyBorder="1" applyAlignment="1">
      <alignment horizontal="center" vertical="center"/>
    </xf>
    <xf numFmtId="0" fontId="18" fillId="6" borderId="14" xfId="0" applyFont="1" applyFill="1" applyBorder="1" applyAlignment="1">
      <alignment horizontal="center" vertical="center"/>
    </xf>
    <xf numFmtId="0" fontId="9" fillId="15" borderId="10" xfId="0" applyFont="1" applyFill="1" applyBorder="1" applyAlignment="1">
      <alignment horizontal="center" vertical="center"/>
    </xf>
    <xf numFmtId="0" fontId="9" fillId="15" borderId="43" xfId="0" applyFont="1" applyFill="1" applyBorder="1" applyAlignment="1">
      <alignment horizontal="center" vertical="center"/>
    </xf>
    <xf numFmtId="0" fontId="9" fillId="15" borderId="12" xfId="0" applyFont="1" applyFill="1" applyBorder="1" applyAlignment="1">
      <alignment horizontal="center" vertical="center"/>
    </xf>
    <xf numFmtId="0" fontId="18" fillId="6" borderId="58" xfId="0" applyFont="1" applyFill="1" applyBorder="1" applyAlignment="1">
      <alignment horizontal="center" vertical="center"/>
    </xf>
    <xf numFmtId="0" fontId="18" fillId="6" borderId="48" xfId="0" applyFont="1" applyFill="1" applyBorder="1" applyAlignment="1">
      <alignment horizontal="center" vertical="center"/>
    </xf>
    <xf numFmtId="0" fontId="18" fillId="6" borderId="57" xfId="0" applyFont="1" applyFill="1" applyBorder="1" applyAlignment="1">
      <alignment horizontal="center" vertical="center"/>
    </xf>
    <xf numFmtId="0" fontId="33" fillId="0" borderId="50" xfId="0" applyFont="1" applyBorder="1" applyAlignment="1">
      <alignment horizontal="center" vertical="center"/>
    </xf>
    <xf numFmtId="0" fontId="33" fillId="0" borderId="51" xfId="0" applyFont="1" applyBorder="1" applyAlignment="1">
      <alignment horizontal="center" vertical="center"/>
    </xf>
    <xf numFmtId="0" fontId="33" fillId="0" borderId="52" xfId="0" applyFont="1" applyBorder="1" applyAlignment="1">
      <alignment horizontal="center" vertical="center"/>
    </xf>
    <xf numFmtId="0" fontId="18" fillId="6" borderId="38" xfId="0" applyFont="1" applyFill="1" applyBorder="1" applyAlignment="1">
      <alignment horizontal="center" vertical="center"/>
    </xf>
    <xf numFmtId="0" fontId="18" fillId="6" borderId="49" xfId="0" applyFont="1" applyFill="1" applyBorder="1" applyAlignment="1">
      <alignment horizontal="center" vertical="center"/>
    </xf>
    <xf numFmtId="0" fontId="18" fillId="6" borderId="60"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44" fillId="16" borderId="0" xfId="0" applyFont="1" applyFill="1" applyAlignment="1">
      <alignment horizontal="left" vertical="center"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9"/>
  <sheetViews>
    <sheetView tabSelected="1" zoomScale="87" zoomScaleNormal="87" workbookViewId="0">
      <selection activeCell="M21" sqref="M21"/>
    </sheetView>
  </sheetViews>
  <sheetFormatPr defaultRowHeight="15" x14ac:dyDescent="0.25"/>
  <cols>
    <col min="1" max="1" width="11" customWidth="1"/>
    <col min="2" max="2" width="42.7109375" customWidth="1"/>
    <col min="3" max="3" width="5" customWidth="1"/>
    <col min="4" max="4" width="5.85546875" customWidth="1"/>
    <col min="5" max="5" width="5" customWidth="1"/>
    <col min="6" max="6" width="7.85546875" customWidth="1"/>
    <col min="7" max="7" width="6.42578125" customWidth="1"/>
    <col min="8" max="8" width="6.7109375" customWidth="1"/>
    <col min="9" max="9" width="5" customWidth="1"/>
    <col min="10" max="10" width="5.7109375" customWidth="1"/>
    <col min="11" max="11" width="5.140625" customWidth="1"/>
    <col min="12" max="12" width="6.140625" customWidth="1"/>
    <col min="13" max="15" width="5" customWidth="1"/>
    <col min="16" max="16" width="5.7109375" customWidth="1"/>
    <col min="17" max="17" width="5" customWidth="1"/>
    <col min="18" max="18" width="6.42578125" customWidth="1"/>
  </cols>
  <sheetData>
    <row r="1" spans="1:19" x14ac:dyDescent="0.25">
      <c r="A1" s="1"/>
      <c r="B1" s="2"/>
      <c r="C1" s="2"/>
      <c r="D1" s="2"/>
      <c r="E1" s="2"/>
      <c r="F1" s="2"/>
      <c r="G1" s="2"/>
      <c r="H1" s="2"/>
      <c r="I1" s="2"/>
      <c r="J1" s="2"/>
      <c r="K1" s="2"/>
      <c r="L1" s="2"/>
      <c r="M1" s="2"/>
      <c r="N1" s="2"/>
      <c r="O1" s="2"/>
    </row>
    <row r="2" spans="1:19" ht="15.75" x14ac:dyDescent="0.25">
      <c r="A2" s="657" t="s">
        <v>321</v>
      </c>
      <c r="B2" s="657"/>
      <c r="C2" s="657"/>
      <c r="D2" s="657"/>
      <c r="E2" s="657"/>
      <c r="F2" s="657"/>
      <c r="G2" s="657"/>
      <c r="H2" s="657"/>
      <c r="I2" s="657"/>
      <c r="J2" s="657"/>
      <c r="K2" s="657"/>
      <c r="L2" s="657"/>
      <c r="M2" s="657"/>
      <c r="N2" s="657"/>
      <c r="O2" s="657"/>
      <c r="P2" s="657"/>
      <c r="Q2" s="657"/>
      <c r="R2" s="657"/>
    </row>
    <row r="3" spans="1:19" ht="15.75" x14ac:dyDescent="0.25">
      <c r="A3" s="101"/>
      <c r="B3" s="101"/>
      <c r="C3" s="101"/>
      <c r="D3" s="101"/>
      <c r="E3" s="101"/>
      <c r="F3" s="101"/>
      <c r="G3" s="101"/>
      <c r="H3" s="101"/>
      <c r="I3" s="101"/>
      <c r="J3" s="101"/>
      <c r="K3" s="101"/>
      <c r="L3" s="101"/>
      <c r="M3" s="101"/>
      <c r="N3" s="101"/>
      <c r="O3" s="101"/>
      <c r="P3" s="101"/>
      <c r="Q3" s="101"/>
      <c r="R3" s="101"/>
    </row>
    <row r="4" spans="1:19" ht="15.75" x14ac:dyDescent="0.25">
      <c r="A4" s="101"/>
      <c r="B4" s="666" t="s">
        <v>126</v>
      </c>
      <c r="C4" s="666"/>
      <c r="D4" s="666"/>
      <c r="E4" s="666"/>
      <c r="F4" s="666"/>
      <c r="G4" s="666"/>
      <c r="H4" s="666"/>
      <c r="I4" s="666"/>
      <c r="J4" s="666"/>
      <c r="K4" s="666"/>
      <c r="L4" s="666"/>
      <c r="M4" s="666"/>
      <c r="N4" s="666"/>
      <c r="O4" s="101"/>
      <c r="P4" s="101"/>
      <c r="Q4" s="101"/>
      <c r="R4" s="101"/>
    </row>
    <row r="5" spans="1:19" ht="15.75" customHeight="1" x14ac:dyDescent="0.25">
      <c r="A5" s="101"/>
      <c r="B5" s="666" t="s">
        <v>127</v>
      </c>
      <c r="C5" s="666"/>
      <c r="D5" s="666"/>
      <c r="E5" s="666"/>
      <c r="F5" s="666"/>
      <c r="G5" s="666"/>
      <c r="H5" s="666"/>
      <c r="I5" s="666"/>
      <c r="J5" s="103"/>
      <c r="K5" s="103"/>
      <c r="L5" s="103"/>
      <c r="M5" s="103"/>
      <c r="O5" s="101"/>
      <c r="P5" s="101"/>
      <c r="Q5" s="101"/>
      <c r="R5" s="101"/>
    </row>
    <row r="6" spans="1:19" ht="15" customHeight="1" x14ac:dyDescent="0.25">
      <c r="A6" s="101"/>
      <c r="B6" s="666" t="s">
        <v>128</v>
      </c>
      <c r="C6" s="666"/>
      <c r="D6" s="666"/>
      <c r="E6" s="666"/>
      <c r="F6" s="666"/>
      <c r="G6" s="666"/>
      <c r="H6" s="666"/>
      <c r="I6" s="666"/>
      <c r="J6" s="666"/>
      <c r="K6" s="666"/>
      <c r="L6" s="666"/>
      <c r="M6" s="666"/>
      <c r="O6" s="101"/>
      <c r="P6" s="101"/>
      <c r="Q6" s="101"/>
      <c r="R6" s="101"/>
    </row>
    <row r="7" spans="1:19" ht="18.75" customHeight="1" x14ac:dyDescent="0.25">
      <c r="A7" s="101"/>
      <c r="B7" s="104" t="s">
        <v>129</v>
      </c>
      <c r="C7" s="104"/>
      <c r="D7" s="104"/>
      <c r="E7" s="104"/>
      <c r="F7" s="104"/>
      <c r="G7" s="104"/>
      <c r="H7" s="104"/>
      <c r="I7" s="104"/>
      <c r="J7" s="104"/>
      <c r="K7" s="104"/>
      <c r="L7" s="14"/>
      <c r="O7" s="101"/>
      <c r="P7" s="101"/>
      <c r="Q7" s="101"/>
      <c r="R7" s="101"/>
      <c r="S7" s="27"/>
    </row>
    <row r="8" spans="1:19" ht="15.75" x14ac:dyDescent="0.25">
      <c r="A8" s="101"/>
      <c r="B8" s="104" t="s">
        <v>168</v>
      </c>
      <c r="C8" s="104"/>
      <c r="D8" s="104"/>
      <c r="E8" s="104"/>
      <c r="F8" s="104"/>
      <c r="G8" s="104"/>
      <c r="H8" s="104"/>
      <c r="I8" s="104"/>
      <c r="J8" s="104"/>
      <c r="K8" s="104"/>
      <c r="L8" s="14"/>
      <c r="O8" s="101"/>
      <c r="P8" s="101"/>
      <c r="Q8" s="101"/>
      <c r="R8" s="101"/>
      <c r="S8" s="28"/>
    </row>
    <row r="9" spans="1:19" ht="15.75" x14ac:dyDescent="0.25">
      <c r="A9" s="101"/>
      <c r="B9" s="665" t="s">
        <v>167</v>
      </c>
      <c r="C9" s="665"/>
      <c r="D9" s="665"/>
      <c r="E9" s="104"/>
      <c r="F9" s="104"/>
      <c r="G9" s="104"/>
      <c r="H9" s="104"/>
      <c r="I9" s="104"/>
      <c r="J9" s="104"/>
      <c r="K9" s="104"/>
      <c r="L9" s="14"/>
      <c r="O9" s="101"/>
      <c r="P9" s="101"/>
      <c r="Q9" s="101"/>
      <c r="R9" s="101"/>
      <c r="S9" s="29"/>
    </row>
    <row r="10" spans="1:19" ht="15" customHeight="1" x14ac:dyDescent="0.25">
      <c r="A10" s="102"/>
      <c r="B10" s="672" t="s">
        <v>147</v>
      </c>
      <c r="C10" s="672"/>
      <c r="D10" s="672"/>
      <c r="E10" s="104"/>
      <c r="F10" s="104"/>
      <c r="G10" s="104"/>
      <c r="H10" s="104"/>
      <c r="I10" s="104"/>
      <c r="J10" s="104"/>
      <c r="K10" s="104"/>
      <c r="L10" s="14"/>
      <c r="O10" s="102"/>
      <c r="P10" s="102"/>
      <c r="Q10" s="102"/>
      <c r="R10" s="102"/>
    </row>
    <row r="11" spans="1:19" ht="15" customHeight="1" x14ac:dyDescent="0.25">
      <c r="A11" s="3"/>
      <c r="C11" s="113"/>
      <c r="D11" s="113"/>
      <c r="E11" s="3"/>
      <c r="F11" s="3"/>
      <c r="G11" s="3"/>
      <c r="H11" s="3"/>
      <c r="I11" s="3"/>
      <c r="J11" s="3"/>
      <c r="K11" s="3"/>
      <c r="L11" s="3"/>
      <c r="M11" s="3"/>
      <c r="N11" s="3"/>
      <c r="O11" s="3"/>
    </row>
    <row r="12" spans="1:19" ht="27" customHeight="1" x14ac:dyDescent="0.25">
      <c r="A12" s="624" t="s">
        <v>0</v>
      </c>
      <c r="B12" s="624" t="s">
        <v>184</v>
      </c>
      <c r="C12" s="668" t="s">
        <v>33</v>
      </c>
      <c r="D12" s="668"/>
      <c r="E12" s="625"/>
      <c r="F12" s="667" t="s">
        <v>131</v>
      </c>
      <c r="G12" s="669" t="s">
        <v>132</v>
      </c>
      <c r="H12" s="625" t="s">
        <v>34</v>
      </c>
      <c r="I12" s="626"/>
      <c r="J12" s="626"/>
      <c r="K12" s="626"/>
      <c r="L12" s="627"/>
      <c r="M12" s="658" t="s">
        <v>35</v>
      </c>
      <c r="N12" s="659"/>
      <c r="O12" s="659"/>
      <c r="P12" s="659"/>
      <c r="Q12" s="659"/>
      <c r="R12" s="660"/>
    </row>
    <row r="13" spans="1:19" x14ac:dyDescent="0.25">
      <c r="A13" s="624"/>
      <c r="B13" s="624"/>
      <c r="C13" s="628" t="s">
        <v>36</v>
      </c>
      <c r="D13" s="628" t="s">
        <v>37</v>
      </c>
      <c r="E13" s="630" t="s">
        <v>130</v>
      </c>
      <c r="F13" s="667"/>
      <c r="G13" s="670"/>
      <c r="H13" s="632" t="s">
        <v>38</v>
      </c>
      <c r="I13" s="633"/>
      <c r="J13" s="633"/>
      <c r="K13" s="633"/>
      <c r="L13" s="634"/>
      <c r="M13" s="661" t="s">
        <v>1</v>
      </c>
      <c r="N13" s="661"/>
      <c r="O13" s="662" t="s">
        <v>2</v>
      </c>
      <c r="P13" s="663"/>
      <c r="Q13" s="662" t="s">
        <v>3</v>
      </c>
      <c r="R13" s="664"/>
    </row>
    <row r="14" spans="1:19" ht="93.75" customHeight="1" x14ac:dyDescent="0.25">
      <c r="A14" s="624"/>
      <c r="B14" s="624"/>
      <c r="C14" s="629"/>
      <c r="D14" s="629"/>
      <c r="E14" s="631"/>
      <c r="F14" s="667"/>
      <c r="G14" s="671"/>
      <c r="H14" s="105" t="s">
        <v>39</v>
      </c>
      <c r="I14" s="105" t="s">
        <v>40</v>
      </c>
      <c r="J14" s="105" t="s">
        <v>41</v>
      </c>
      <c r="K14" s="106" t="s">
        <v>18</v>
      </c>
      <c r="L14" s="107" t="s">
        <v>19</v>
      </c>
      <c r="M14" s="19" t="s">
        <v>42</v>
      </c>
      <c r="N14" s="19" t="s">
        <v>345</v>
      </c>
      <c r="O14" s="19" t="s">
        <v>346</v>
      </c>
      <c r="P14" s="19" t="s">
        <v>348</v>
      </c>
      <c r="Q14" s="19" t="s">
        <v>43</v>
      </c>
      <c r="R14" s="19" t="s">
        <v>347</v>
      </c>
    </row>
    <row r="15" spans="1:19" ht="15.75" x14ac:dyDescent="0.25">
      <c r="A15" s="21">
        <v>1</v>
      </c>
      <c r="B15" s="21">
        <v>2</v>
      </c>
      <c r="C15" s="21">
        <v>3</v>
      </c>
      <c r="D15" s="21">
        <v>4</v>
      </c>
      <c r="E15" s="21">
        <v>5</v>
      </c>
      <c r="F15" s="21">
        <v>6</v>
      </c>
      <c r="G15" s="21">
        <v>7</v>
      </c>
      <c r="H15" s="21">
        <v>8</v>
      </c>
      <c r="I15" s="21">
        <v>9</v>
      </c>
      <c r="J15" s="21">
        <v>10</v>
      </c>
      <c r="K15" s="22">
        <v>11</v>
      </c>
      <c r="L15" s="22">
        <v>12</v>
      </c>
      <c r="M15" s="23">
        <v>13</v>
      </c>
      <c r="N15" s="23">
        <v>14</v>
      </c>
      <c r="O15" s="23">
        <v>15</v>
      </c>
      <c r="P15" s="23">
        <v>16</v>
      </c>
      <c r="Q15" s="23">
        <v>17</v>
      </c>
      <c r="R15" s="30">
        <v>18</v>
      </c>
    </row>
    <row r="16" spans="1:19" ht="47.25" x14ac:dyDescent="0.25">
      <c r="A16" s="33" t="s">
        <v>44</v>
      </c>
      <c r="B16" s="24" t="s">
        <v>230</v>
      </c>
      <c r="C16" s="11">
        <v>5</v>
      </c>
      <c r="D16" s="11">
        <v>25</v>
      </c>
      <c r="E16" s="11">
        <v>27</v>
      </c>
      <c r="F16" s="108">
        <v>57</v>
      </c>
      <c r="G16" s="11">
        <v>1368</v>
      </c>
      <c r="H16" s="11">
        <v>646</v>
      </c>
      <c r="I16" s="11">
        <v>722</v>
      </c>
      <c r="J16" s="25"/>
      <c r="K16" s="25"/>
      <c r="L16" s="25"/>
      <c r="M16" s="11">
        <v>612</v>
      </c>
      <c r="N16" s="11">
        <v>612</v>
      </c>
      <c r="O16" s="11">
        <v>120</v>
      </c>
      <c r="P16" s="11">
        <v>24</v>
      </c>
      <c r="Q16" s="26"/>
      <c r="R16" s="26"/>
    </row>
    <row r="17" spans="1:18" ht="15.75" x14ac:dyDescent="0.25">
      <c r="A17" s="5" t="s">
        <v>104</v>
      </c>
      <c r="B17" s="6" t="s">
        <v>8</v>
      </c>
      <c r="C17" s="5">
        <v>3</v>
      </c>
      <c r="D17" s="5">
        <v>1.2</v>
      </c>
      <c r="E17" s="5">
        <v>3</v>
      </c>
      <c r="F17" s="5">
        <v>8</v>
      </c>
      <c r="G17" s="5">
        <v>192</v>
      </c>
      <c r="H17" s="5">
        <v>60</v>
      </c>
      <c r="I17" s="5">
        <v>132</v>
      </c>
      <c r="J17" s="92"/>
      <c r="K17" s="92"/>
      <c r="L17" s="92"/>
      <c r="M17" s="5">
        <v>64</v>
      </c>
      <c r="N17" s="5">
        <v>80</v>
      </c>
      <c r="O17" s="5">
        <v>48</v>
      </c>
      <c r="P17" s="20"/>
      <c r="Q17" s="20"/>
      <c r="R17" s="20"/>
    </row>
    <row r="18" spans="1:18" ht="15.75" x14ac:dyDescent="0.25">
      <c r="A18" s="5" t="s">
        <v>105</v>
      </c>
      <c r="B18" s="6" t="s">
        <v>9</v>
      </c>
      <c r="C18" s="5"/>
      <c r="D18" s="5">
        <v>1.2</v>
      </c>
      <c r="E18" s="5">
        <v>2</v>
      </c>
      <c r="F18" s="5">
        <v>4</v>
      </c>
      <c r="G18" s="5">
        <v>96</v>
      </c>
      <c r="H18" s="5">
        <v>52</v>
      </c>
      <c r="I18" s="5">
        <v>44</v>
      </c>
      <c r="J18" s="92"/>
      <c r="K18" s="92"/>
      <c r="L18" s="92"/>
      <c r="M18" s="5">
        <v>48</v>
      </c>
      <c r="N18" s="5">
        <v>48</v>
      </c>
      <c r="O18" s="5"/>
      <c r="P18" s="20"/>
      <c r="Q18" s="20"/>
      <c r="R18" s="20"/>
    </row>
    <row r="19" spans="1:18" ht="15.75" x14ac:dyDescent="0.25">
      <c r="A19" s="5" t="s">
        <v>106</v>
      </c>
      <c r="B19" s="6" t="s">
        <v>107</v>
      </c>
      <c r="C19" s="5">
        <v>2</v>
      </c>
      <c r="D19" s="5">
        <v>1</v>
      </c>
      <c r="E19" s="5">
        <v>2</v>
      </c>
      <c r="F19" s="5">
        <v>3</v>
      </c>
      <c r="G19" s="5">
        <v>72</v>
      </c>
      <c r="H19" s="5">
        <v>34</v>
      </c>
      <c r="I19" s="5">
        <v>38</v>
      </c>
      <c r="J19" s="92"/>
      <c r="K19" s="92"/>
      <c r="L19" s="92"/>
      <c r="M19" s="5">
        <v>36</v>
      </c>
      <c r="N19" s="5">
        <v>36</v>
      </c>
      <c r="O19" s="92"/>
      <c r="P19" s="20"/>
      <c r="Q19" s="20"/>
      <c r="R19" s="20"/>
    </row>
    <row r="20" spans="1:18" ht="15.75" customHeight="1" x14ac:dyDescent="0.25">
      <c r="A20" s="5" t="s">
        <v>108</v>
      </c>
      <c r="B20" s="6" t="s">
        <v>109</v>
      </c>
      <c r="C20" s="5"/>
      <c r="D20" s="5">
        <v>1.2</v>
      </c>
      <c r="E20" s="5">
        <v>2</v>
      </c>
      <c r="F20" s="5">
        <v>3</v>
      </c>
      <c r="G20" s="5">
        <v>72</v>
      </c>
      <c r="H20" s="5">
        <v>38</v>
      </c>
      <c r="I20" s="5">
        <v>34</v>
      </c>
      <c r="J20" s="92"/>
      <c r="K20" s="92"/>
      <c r="L20" s="92"/>
      <c r="M20" s="5">
        <v>36</v>
      </c>
      <c r="N20" s="5">
        <v>36</v>
      </c>
      <c r="O20" s="92"/>
      <c r="P20" s="20"/>
      <c r="Q20" s="20"/>
      <c r="R20" s="20"/>
    </row>
    <row r="21" spans="1:18" ht="15.75" x14ac:dyDescent="0.25">
      <c r="A21" s="5" t="s">
        <v>110</v>
      </c>
      <c r="B21" s="6" t="s">
        <v>4</v>
      </c>
      <c r="C21" s="5">
        <v>2</v>
      </c>
      <c r="D21" s="5">
        <v>1</v>
      </c>
      <c r="E21" s="5">
        <v>2</v>
      </c>
      <c r="F21" s="5">
        <v>4</v>
      </c>
      <c r="G21" s="5">
        <v>96</v>
      </c>
      <c r="H21" s="5">
        <v>24</v>
      </c>
      <c r="I21" s="5">
        <v>72</v>
      </c>
      <c r="J21" s="92"/>
      <c r="K21" s="92"/>
      <c r="L21" s="92"/>
      <c r="M21" s="5">
        <v>48</v>
      </c>
      <c r="N21" s="5">
        <v>48</v>
      </c>
      <c r="O21" s="92"/>
      <c r="P21" s="20"/>
      <c r="Q21" s="20"/>
      <c r="R21" s="20"/>
    </row>
    <row r="22" spans="1:18" ht="15.75" x14ac:dyDescent="0.25">
      <c r="A22" s="5" t="s">
        <v>111</v>
      </c>
      <c r="B22" s="6" t="s">
        <v>5</v>
      </c>
      <c r="C22" s="92"/>
      <c r="D22" s="5" t="s">
        <v>349</v>
      </c>
      <c r="E22" s="5">
        <v>2</v>
      </c>
      <c r="F22" s="5">
        <v>4</v>
      </c>
      <c r="G22" s="5">
        <v>96</v>
      </c>
      <c r="H22" s="5">
        <v>24</v>
      </c>
      <c r="I22" s="5">
        <v>72</v>
      </c>
      <c r="J22" s="92"/>
      <c r="K22" s="92"/>
      <c r="L22" s="92"/>
      <c r="M22" s="5">
        <v>24</v>
      </c>
      <c r="N22" s="5">
        <v>72</v>
      </c>
      <c r="O22" s="264"/>
      <c r="P22" s="20"/>
      <c r="Q22" s="20"/>
      <c r="R22" s="20"/>
    </row>
    <row r="23" spans="1:18" ht="15.75" x14ac:dyDescent="0.25">
      <c r="A23" s="5" t="s">
        <v>112</v>
      </c>
      <c r="B23" s="6" t="s">
        <v>6</v>
      </c>
      <c r="C23" s="5">
        <v>2</v>
      </c>
      <c r="D23" s="5">
        <v>1</v>
      </c>
      <c r="E23" s="5">
        <v>2</v>
      </c>
      <c r="F23" s="5">
        <v>4</v>
      </c>
      <c r="G23" s="5">
        <v>96</v>
      </c>
      <c r="H23" s="5">
        <v>62</v>
      </c>
      <c r="I23" s="5">
        <v>34</v>
      </c>
      <c r="J23" s="92"/>
      <c r="K23" s="92"/>
      <c r="L23" s="92"/>
      <c r="M23" s="5">
        <v>48</v>
      </c>
      <c r="N23" s="5">
        <v>48</v>
      </c>
      <c r="O23" s="92"/>
      <c r="P23" s="20"/>
      <c r="Q23" s="20"/>
      <c r="R23" s="20"/>
    </row>
    <row r="24" spans="1:18" ht="15.75" x14ac:dyDescent="0.25">
      <c r="A24" s="5" t="s">
        <v>113</v>
      </c>
      <c r="B24" s="6" t="s">
        <v>10</v>
      </c>
      <c r="C24" s="92"/>
      <c r="D24" s="5">
        <v>1.2</v>
      </c>
      <c r="E24" s="5">
        <v>1</v>
      </c>
      <c r="F24" s="5">
        <v>5</v>
      </c>
      <c r="G24" s="5">
        <v>120</v>
      </c>
      <c r="H24" s="5">
        <v>4</v>
      </c>
      <c r="I24" s="5">
        <v>116</v>
      </c>
      <c r="J24" s="92"/>
      <c r="K24" s="92"/>
      <c r="L24" s="92"/>
      <c r="M24" s="5">
        <v>68</v>
      </c>
      <c r="N24" s="5">
        <v>52</v>
      </c>
      <c r="O24" s="5"/>
      <c r="P24" s="20"/>
      <c r="Q24" s="20"/>
      <c r="R24" s="20"/>
    </row>
    <row r="25" spans="1:18" ht="31.5" x14ac:dyDescent="0.25">
      <c r="A25" s="30" t="s">
        <v>114</v>
      </c>
      <c r="B25" s="93" t="s">
        <v>28</v>
      </c>
      <c r="C25" s="92"/>
      <c r="D25" s="5">
        <v>1.2</v>
      </c>
      <c r="E25" s="5">
        <v>2</v>
      </c>
      <c r="F25" s="5">
        <v>4</v>
      </c>
      <c r="G25" s="5">
        <v>96</v>
      </c>
      <c r="H25" s="5">
        <v>60</v>
      </c>
      <c r="I25" s="5">
        <v>36</v>
      </c>
      <c r="J25" s="92"/>
      <c r="K25" s="92"/>
      <c r="L25" s="92"/>
      <c r="M25" s="5">
        <v>48</v>
      </c>
      <c r="N25" s="5">
        <v>48</v>
      </c>
      <c r="O25" s="92"/>
      <c r="P25" s="20"/>
      <c r="Q25" s="20"/>
      <c r="R25" s="20"/>
    </row>
    <row r="26" spans="1:18" ht="17.25" customHeight="1" x14ac:dyDescent="0.25">
      <c r="A26" s="635" t="s">
        <v>122</v>
      </c>
      <c r="B26" s="636"/>
      <c r="C26" s="99"/>
      <c r="D26" s="13"/>
      <c r="E26" s="13">
        <v>19</v>
      </c>
      <c r="F26" s="108">
        <v>39</v>
      </c>
      <c r="G26" s="11">
        <v>936</v>
      </c>
      <c r="H26" s="11">
        <v>358</v>
      </c>
      <c r="I26" s="11">
        <v>578</v>
      </c>
      <c r="J26" s="99"/>
      <c r="K26" s="99"/>
      <c r="L26" s="99"/>
      <c r="M26" s="11">
        <v>420</v>
      </c>
      <c r="N26" s="11">
        <v>468</v>
      </c>
      <c r="O26" s="11">
        <v>48</v>
      </c>
      <c r="P26" s="11">
        <v>24</v>
      </c>
      <c r="Q26" s="26"/>
      <c r="R26" s="26"/>
    </row>
    <row r="27" spans="1:18" ht="17.25" customHeight="1" x14ac:dyDescent="0.25">
      <c r="A27" s="637" t="s">
        <v>123</v>
      </c>
      <c r="B27" s="638"/>
      <c r="C27" s="92"/>
      <c r="D27" s="5"/>
      <c r="E27" s="5"/>
      <c r="F27" s="92"/>
      <c r="G27" s="4"/>
      <c r="H27" s="4"/>
      <c r="I27" s="4"/>
      <c r="J27" s="92"/>
      <c r="K27" s="92"/>
      <c r="L27" s="92"/>
      <c r="M27" s="4"/>
      <c r="N27" s="4"/>
      <c r="O27" s="4"/>
      <c r="P27" s="20"/>
      <c r="Q27" s="20"/>
      <c r="R27" s="20"/>
    </row>
    <row r="28" spans="1:18" ht="15.75" x14ac:dyDescent="0.25">
      <c r="A28" s="639" t="s">
        <v>124</v>
      </c>
      <c r="B28" s="640"/>
      <c r="C28" s="92"/>
      <c r="D28" s="5"/>
      <c r="E28" s="5"/>
      <c r="F28" s="92"/>
      <c r="G28" s="4"/>
      <c r="H28" s="4"/>
      <c r="I28" s="4"/>
      <c r="J28" s="92"/>
      <c r="K28" s="92"/>
      <c r="L28" s="92"/>
      <c r="M28" s="4"/>
      <c r="N28" s="4"/>
      <c r="O28" s="4"/>
      <c r="P28" s="20"/>
      <c r="Q28" s="20"/>
      <c r="R28" s="20"/>
    </row>
    <row r="29" spans="1:18" ht="15.75" x14ac:dyDescent="0.25">
      <c r="A29" s="5" t="s">
        <v>115</v>
      </c>
      <c r="B29" s="6" t="s">
        <v>116</v>
      </c>
      <c r="C29" s="5">
        <v>3</v>
      </c>
      <c r="D29" s="5" t="s">
        <v>349</v>
      </c>
      <c r="E29" s="5">
        <v>3</v>
      </c>
      <c r="F29" s="92">
        <v>6</v>
      </c>
      <c r="G29" s="5">
        <v>144</v>
      </c>
      <c r="H29" s="5">
        <v>54</v>
      </c>
      <c r="I29" s="5">
        <v>90</v>
      </c>
      <c r="J29" s="92"/>
      <c r="K29" s="92"/>
      <c r="L29" s="92"/>
      <c r="M29" s="5">
        <v>48</v>
      </c>
      <c r="N29" s="5">
        <v>48</v>
      </c>
      <c r="O29" s="5">
        <v>48</v>
      </c>
      <c r="P29" s="5"/>
      <c r="Q29" s="5"/>
      <c r="R29" s="5"/>
    </row>
    <row r="30" spans="1:18" ht="15.75" x14ac:dyDescent="0.25">
      <c r="A30" s="5" t="s">
        <v>117</v>
      </c>
      <c r="B30" s="6" t="s">
        <v>45</v>
      </c>
      <c r="C30" s="5"/>
      <c r="D30" s="5">
        <v>1.2</v>
      </c>
      <c r="E30" s="5">
        <v>2</v>
      </c>
      <c r="F30" s="92">
        <v>6</v>
      </c>
      <c r="G30" s="5">
        <v>144</v>
      </c>
      <c r="H30" s="5">
        <v>114</v>
      </c>
      <c r="I30" s="5">
        <v>30</v>
      </c>
      <c r="J30" s="92"/>
      <c r="K30" s="92"/>
      <c r="L30" s="92"/>
      <c r="M30" s="5">
        <v>48</v>
      </c>
      <c r="N30" s="5">
        <v>48</v>
      </c>
      <c r="O30" s="5">
        <v>24</v>
      </c>
      <c r="P30" s="5">
        <v>24</v>
      </c>
      <c r="Q30" s="5"/>
      <c r="R30" s="5"/>
    </row>
    <row r="31" spans="1:18" ht="15.75" x14ac:dyDescent="0.25">
      <c r="A31" s="635" t="s">
        <v>122</v>
      </c>
      <c r="B31" s="636"/>
      <c r="C31" s="13"/>
      <c r="D31" s="13"/>
      <c r="E31" s="13">
        <v>5</v>
      </c>
      <c r="F31" s="108">
        <v>12</v>
      </c>
      <c r="G31" s="11">
        <v>288</v>
      </c>
      <c r="H31" s="11">
        <v>168</v>
      </c>
      <c r="I31" s="11">
        <v>120</v>
      </c>
      <c r="J31" s="99"/>
      <c r="K31" s="99"/>
      <c r="L31" s="99"/>
      <c r="M31" s="11">
        <v>96</v>
      </c>
      <c r="N31" s="11">
        <v>96</v>
      </c>
      <c r="O31" s="11">
        <v>72</v>
      </c>
      <c r="P31" s="11">
        <v>24</v>
      </c>
      <c r="Q31" s="26"/>
      <c r="R31" s="26"/>
    </row>
    <row r="32" spans="1:18" ht="15.75" x14ac:dyDescent="0.25">
      <c r="A32" s="637" t="s">
        <v>123</v>
      </c>
      <c r="B32" s="638"/>
      <c r="C32" s="5"/>
      <c r="D32" s="5"/>
      <c r="E32" s="5"/>
      <c r="F32" s="92"/>
      <c r="G32" s="5"/>
      <c r="H32" s="5"/>
      <c r="I32" s="5"/>
      <c r="J32" s="92"/>
      <c r="K32" s="92"/>
      <c r="L32" s="92"/>
      <c r="M32" s="5"/>
      <c r="N32" s="5"/>
      <c r="O32" s="5"/>
      <c r="P32" s="20"/>
      <c r="Q32" s="20"/>
      <c r="R32" s="20"/>
    </row>
    <row r="33" spans="1:18" ht="16.5" customHeight="1" x14ac:dyDescent="0.25">
      <c r="A33" s="641" t="s">
        <v>125</v>
      </c>
      <c r="B33" s="642"/>
      <c r="C33" s="5"/>
      <c r="D33" s="5"/>
      <c r="E33" s="5"/>
      <c r="F33" s="92"/>
      <c r="G33" s="5"/>
      <c r="H33" s="5"/>
      <c r="I33" s="5"/>
      <c r="J33" s="92"/>
      <c r="K33" s="92"/>
      <c r="L33" s="92"/>
      <c r="M33" s="5"/>
      <c r="N33" s="5"/>
      <c r="O33" s="5"/>
      <c r="P33" s="20"/>
      <c r="Q33" s="20"/>
      <c r="R33" s="20"/>
    </row>
    <row r="34" spans="1:18" ht="15.75" x14ac:dyDescent="0.25">
      <c r="A34" s="5" t="s">
        <v>118</v>
      </c>
      <c r="B34" s="6" t="s">
        <v>119</v>
      </c>
      <c r="C34" s="92"/>
      <c r="D34" s="5">
        <v>1.2</v>
      </c>
      <c r="E34" s="5">
        <v>2</v>
      </c>
      <c r="F34" s="92">
        <v>3</v>
      </c>
      <c r="G34" s="5">
        <v>72</v>
      </c>
      <c r="H34" s="5">
        <v>58</v>
      </c>
      <c r="I34" s="5">
        <v>14</v>
      </c>
      <c r="J34" s="92"/>
      <c r="K34" s="92"/>
      <c r="L34" s="92"/>
      <c r="M34" s="5">
        <v>48</v>
      </c>
      <c r="N34" s="5">
        <v>24</v>
      </c>
      <c r="O34" s="5"/>
      <c r="P34" s="5"/>
      <c r="Q34" s="5"/>
      <c r="R34" s="5"/>
    </row>
    <row r="35" spans="1:18" ht="15.75" x14ac:dyDescent="0.25">
      <c r="A35" s="5" t="s">
        <v>120</v>
      </c>
      <c r="B35" s="93" t="s">
        <v>387</v>
      </c>
      <c r="C35" s="92"/>
      <c r="D35" s="5">
        <v>1.2</v>
      </c>
      <c r="E35" s="5">
        <v>2</v>
      </c>
      <c r="F35" s="92">
        <v>3</v>
      </c>
      <c r="G35" s="5">
        <v>72</v>
      </c>
      <c r="H35" s="5">
        <v>62</v>
      </c>
      <c r="I35" s="5">
        <v>10</v>
      </c>
      <c r="J35" s="92"/>
      <c r="K35" s="92"/>
      <c r="L35" s="92"/>
      <c r="M35" s="5">
        <v>48</v>
      </c>
      <c r="N35" s="5">
        <v>24</v>
      </c>
      <c r="O35" s="5"/>
      <c r="P35" s="5"/>
      <c r="Q35" s="5"/>
      <c r="R35" s="5"/>
    </row>
    <row r="36" spans="1:18" ht="15.75" customHeight="1" x14ac:dyDescent="0.25">
      <c r="A36" s="637" t="s">
        <v>122</v>
      </c>
      <c r="B36" s="638"/>
      <c r="C36" s="95"/>
      <c r="D36" s="5"/>
      <c r="E36" s="5">
        <v>4</v>
      </c>
      <c r="F36" s="109">
        <v>6</v>
      </c>
      <c r="G36" s="98">
        <v>144</v>
      </c>
      <c r="H36" s="98">
        <v>120</v>
      </c>
      <c r="I36" s="98">
        <v>24</v>
      </c>
      <c r="J36" s="96"/>
      <c r="K36" s="96"/>
      <c r="L36" s="96"/>
      <c r="M36" s="98">
        <v>96</v>
      </c>
      <c r="N36" s="98">
        <v>48</v>
      </c>
      <c r="O36" s="98"/>
      <c r="P36" s="97"/>
      <c r="Q36" s="97"/>
      <c r="R36" s="20"/>
    </row>
    <row r="37" spans="1:18" ht="14.25" customHeight="1" x14ac:dyDescent="0.25">
      <c r="A37" s="18" t="s">
        <v>164</v>
      </c>
      <c r="B37" s="32" t="s">
        <v>46</v>
      </c>
      <c r="C37" s="99"/>
      <c r="D37" s="13"/>
      <c r="E37" s="13"/>
      <c r="F37" s="108">
        <v>3</v>
      </c>
      <c r="G37" s="11">
        <v>72</v>
      </c>
      <c r="H37" s="11"/>
      <c r="I37" s="11"/>
      <c r="J37" s="99"/>
      <c r="K37" s="99"/>
      <c r="L37" s="99"/>
      <c r="M37" s="11"/>
      <c r="N37" s="11">
        <v>48</v>
      </c>
      <c r="O37" s="11">
        <v>24</v>
      </c>
      <c r="P37" s="26"/>
      <c r="Q37" s="26"/>
      <c r="R37" s="26"/>
    </row>
    <row r="38" spans="1:18" ht="17.100000000000001" customHeight="1" thickBot="1" x14ac:dyDescent="0.3">
      <c r="A38" s="310"/>
      <c r="B38" s="310" t="s">
        <v>133</v>
      </c>
      <c r="C38" s="311"/>
      <c r="D38" s="180"/>
      <c r="E38" s="180"/>
      <c r="F38" s="312">
        <v>60</v>
      </c>
      <c r="G38" s="313">
        <v>1440</v>
      </c>
      <c r="H38" s="313"/>
      <c r="I38" s="313"/>
      <c r="J38" s="311"/>
      <c r="K38" s="311"/>
      <c r="L38" s="311"/>
      <c r="M38" s="313">
        <v>612</v>
      </c>
      <c r="N38" s="313">
        <v>660</v>
      </c>
      <c r="O38" s="314">
        <v>144</v>
      </c>
      <c r="P38" s="11">
        <v>24</v>
      </c>
      <c r="Q38" s="315"/>
      <c r="R38" s="315"/>
    </row>
    <row r="39" spans="1:18" ht="16.5" thickBot="1" x14ac:dyDescent="0.3">
      <c r="A39" s="222" t="s">
        <v>31</v>
      </c>
      <c r="B39" s="320" t="s">
        <v>32</v>
      </c>
      <c r="C39" s="256">
        <v>1</v>
      </c>
      <c r="D39" s="234">
        <v>8</v>
      </c>
      <c r="E39" s="225">
        <v>4</v>
      </c>
      <c r="F39" s="225">
        <v>9</v>
      </c>
      <c r="G39" s="321">
        <v>216</v>
      </c>
      <c r="H39" s="321">
        <v>38</v>
      </c>
      <c r="I39" s="321">
        <v>178</v>
      </c>
      <c r="J39" s="321"/>
      <c r="K39" s="321"/>
      <c r="L39" s="321"/>
      <c r="M39" s="321"/>
      <c r="N39" s="321">
        <v>24</v>
      </c>
      <c r="O39" s="321">
        <v>36</v>
      </c>
      <c r="P39" s="321">
        <v>108</v>
      </c>
      <c r="Q39" s="321">
        <v>36</v>
      </c>
      <c r="R39" s="261">
        <v>12</v>
      </c>
    </row>
    <row r="40" spans="1:18" ht="30.75" customHeight="1" x14ac:dyDescent="0.25">
      <c r="A40" s="316" t="s">
        <v>134</v>
      </c>
      <c r="B40" s="317" t="s">
        <v>135</v>
      </c>
      <c r="C40" s="318"/>
      <c r="D40" s="239">
        <v>4</v>
      </c>
      <c r="E40" s="239"/>
      <c r="F40" s="319">
        <v>5</v>
      </c>
      <c r="G40" s="247">
        <v>120</v>
      </c>
      <c r="H40" s="247">
        <v>2</v>
      </c>
      <c r="I40" s="247">
        <v>118</v>
      </c>
      <c r="J40" s="239"/>
      <c r="K40" s="239"/>
      <c r="L40" s="239"/>
      <c r="M40" s="239"/>
      <c r="N40" s="247">
        <v>24</v>
      </c>
      <c r="O40" s="247">
        <v>24</v>
      </c>
      <c r="P40" s="247">
        <v>48</v>
      </c>
      <c r="Q40" s="247">
        <v>12</v>
      </c>
      <c r="R40" s="247">
        <v>12</v>
      </c>
    </row>
    <row r="41" spans="1:18" ht="31.5" x14ac:dyDescent="0.25">
      <c r="A41" s="147" t="s">
        <v>231</v>
      </c>
      <c r="B41" s="149" t="s">
        <v>234</v>
      </c>
      <c r="C41" s="110">
        <v>6</v>
      </c>
      <c r="D41" s="271"/>
      <c r="E41" s="5"/>
      <c r="F41" s="111">
        <v>1</v>
      </c>
      <c r="G41" s="5">
        <v>24</v>
      </c>
      <c r="H41" s="5"/>
      <c r="I41" s="5"/>
      <c r="J41" s="5"/>
      <c r="K41" s="5"/>
      <c r="L41" s="5"/>
      <c r="M41" s="5"/>
      <c r="N41" s="5">
        <v>6</v>
      </c>
      <c r="O41" s="5">
        <v>6</v>
      </c>
      <c r="P41" s="5">
        <v>6</v>
      </c>
      <c r="Q41" s="5">
        <v>6</v>
      </c>
      <c r="R41" s="5"/>
    </row>
    <row r="42" spans="1:18" ht="30" customHeight="1" x14ac:dyDescent="0.25">
      <c r="A42" s="147" t="s">
        <v>232</v>
      </c>
      <c r="B42" s="149" t="s">
        <v>233</v>
      </c>
      <c r="C42" s="110"/>
      <c r="D42" s="267"/>
      <c r="E42" s="5"/>
      <c r="F42" s="111">
        <v>4</v>
      </c>
      <c r="G42" s="5">
        <v>96</v>
      </c>
      <c r="H42" s="5"/>
      <c r="I42" s="5"/>
      <c r="J42" s="5"/>
      <c r="K42" s="5"/>
      <c r="L42" s="5"/>
      <c r="M42" s="5"/>
      <c r="N42" s="5">
        <v>18</v>
      </c>
      <c r="O42" s="5">
        <v>18</v>
      </c>
      <c r="P42" s="5">
        <v>42</v>
      </c>
      <c r="Q42" s="5">
        <v>6</v>
      </c>
      <c r="R42" s="5">
        <v>12</v>
      </c>
    </row>
    <row r="43" spans="1:18" ht="18.600000000000001" customHeight="1" x14ac:dyDescent="0.25">
      <c r="A43" s="144" t="s">
        <v>136</v>
      </c>
      <c r="B43" s="150" t="s">
        <v>10</v>
      </c>
      <c r="C43" s="31">
        <v>6</v>
      </c>
      <c r="D43" s="13" t="s">
        <v>350</v>
      </c>
      <c r="E43" s="13"/>
      <c r="F43" s="99">
        <v>5</v>
      </c>
      <c r="G43" s="13">
        <v>120</v>
      </c>
      <c r="H43" s="13">
        <v>2</v>
      </c>
      <c r="I43" s="13">
        <v>118</v>
      </c>
      <c r="J43" s="13"/>
      <c r="K43" s="13"/>
      <c r="L43" s="13"/>
      <c r="M43" s="13"/>
      <c r="N43" s="13">
        <v>24</v>
      </c>
      <c r="O43" s="13">
        <v>24</v>
      </c>
      <c r="P43" s="146">
        <v>48</v>
      </c>
      <c r="Q43" s="146">
        <v>12</v>
      </c>
      <c r="R43" s="146">
        <v>12</v>
      </c>
    </row>
    <row r="44" spans="1:18" ht="46.5" customHeight="1" x14ac:dyDescent="0.25">
      <c r="A44" s="153" t="s">
        <v>137</v>
      </c>
      <c r="B44" s="148" t="s">
        <v>138</v>
      </c>
      <c r="C44" s="110"/>
      <c r="D44" s="5">
        <v>2</v>
      </c>
      <c r="E44" s="5">
        <v>2</v>
      </c>
      <c r="F44" s="111">
        <v>2</v>
      </c>
      <c r="G44" s="4">
        <v>48</v>
      </c>
      <c r="H44" s="4">
        <v>12</v>
      </c>
      <c r="I44" s="4">
        <v>36</v>
      </c>
      <c r="J44" s="4"/>
      <c r="K44" s="4"/>
      <c r="L44" s="4"/>
      <c r="M44" s="4"/>
      <c r="N44" s="4"/>
      <c r="O44" s="4">
        <v>12</v>
      </c>
      <c r="P44" s="4">
        <v>12</v>
      </c>
      <c r="Q44" s="4">
        <v>24</v>
      </c>
      <c r="R44" s="4"/>
    </row>
    <row r="45" spans="1:18" ht="31.5" x14ac:dyDescent="0.25">
      <c r="A45" s="112" t="s">
        <v>235</v>
      </c>
      <c r="B45" s="149" t="s">
        <v>237</v>
      </c>
      <c r="C45" s="110"/>
      <c r="D45" s="619">
        <v>4.5</v>
      </c>
      <c r="E45" s="5">
        <v>1</v>
      </c>
      <c r="F45" s="92">
        <v>1</v>
      </c>
      <c r="G45" s="5">
        <v>24</v>
      </c>
      <c r="H45" s="5"/>
      <c r="I45" s="5"/>
      <c r="J45" s="5"/>
      <c r="K45" s="5"/>
      <c r="L45" s="5"/>
      <c r="M45" s="5"/>
      <c r="N45" s="5"/>
      <c r="O45" s="5">
        <v>6</v>
      </c>
      <c r="P45" s="5">
        <v>6</v>
      </c>
      <c r="Q45" s="5">
        <v>12</v>
      </c>
      <c r="R45" s="5"/>
    </row>
    <row r="46" spans="1:18" ht="50.25" customHeight="1" x14ac:dyDescent="0.25">
      <c r="A46" s="112" t="s">
        <v>236</v>
      </c>
      <c r="B46" s="149" t="s">
        <v>238</v>
      </c>
      <c r="C46" s="110"/>
      <c r="D46" s="620"/>
      <c r="E46" s="5">
        <v>1</v>
      </c>
      <c r="F46" s="92">
        <v>1</v>
      </c>
      <c r="G46" s="5">
        <v>24</v>
      </c>
      <c r="H46" s="5"/>
      <c r="I46" s="5"/>
      <c r="J46" s="5"/>
      <c r="K46" s="5"/>
      <c r="L46" s="5"/>
      <c r="M46" s="5"/>
      <c r="N46" s="5"/>
      <c r="O46" s="5">
        <v>6</v>
      </c>
      <c r="P46" s="5">
        <v>6</v>
      </c>
      <c r="Q46" s="5">
        <v>12</v>
      </c>
      <c r="R46" s="5"/>
    </row>
    <row r="47" spans="1:18" ht="18" customHeight="1" x14ac:dyDescent="0.25">
      <c r="A47" s="154" t="s">
        <v>139</v>
      </c>
      <c r="B47" s="155" t="s">
        <v>140</v>
      </c>
      <c r="C47" s="31"/>
      <c r="D47" s="13">
        <v>4.5</v>
      </c>
      <c r="E47" s="13">
        <v>2</v>
      </c>
      <c r="F47" s="99">
        <v>2</v>
      </c>
      <c r="G47" s="13">
        <v>48</v>
      </c>
      <c r="H47" s="13">
        <v>12</v>
      </c>
      <c r="I47" s="13">
        <v>36</v>
      </c>
      <c r="J47" s="13"/>
      <c r="K47" s="13"/>
      <c r="L47" s="13"/>
      <c r="M47" s="13"/>
      <c r="N47" s="13"/>
      <c r="O47" s="13">
        <v>12</v>
      </c>
      <c r="P47" s="146">
        <v>12</v>
      </c>
      <c r="Q47" s="152" t="s">
        <v>352</v>
      </c>
      <c r="R47" s="152"/>
    </row>
    <row r="48" spans="1:18" ht="30" customHeight="1" x14ac:dyDescent="0.25">
      <c r="A48" s="153" t="s">
        <v>141</v>
      </c>
      <c r="B48" s="156" t="s">
        <v>142</v>
      </c>
      <c r="C48" s="110"/>
      <c r="D48" s="5">
        <v>2</v>
      </c>
      <c r="E48" s="5">
        <v>2</v>
      </c>
      <c r="F48" s="111">
        <v>2</v>
      </c>
      <c r="G48" s="4">
        <v>48</v>
      </c>
      <c r="H48" s="4">
        <v>24</v>
      </c>
      <c r="I48" s="4">
        <v>24</v>
      </c>
      <c r="J48" s="5"/>
      <c r="K48" s="5"/>
      <c r="L48" s="5"/>
      <c r="M48" s="4"/>
      <c r="N48" s="4"/>
      <c r="O48" s="4"/>
      <c r="P48" s="4">
        <v>48</v>
      </c>
      <c r="Q48" s="4"/>
      <c r="R48" s="4"/>
    </row>
    <row r="49" spans="1:18" ht="31.5" customHeight="1" x14ac:dyDescent="0.25">
      <c r="A49" s="112" t="s">
        <v>239</v>
      </c>
      <c r="B49" s="149" t="s">
        <v>242</v>
      </c>
      <c r="C49" s="110"/>
      <c r="D49" s="265"/>
      <c r="E49" s="5"/>
      <c r="F49" s="92">
        <v>0.25</v>
      </c>
      <c r="G49" s="5">
        <v>6</v>
      </c>
      <c r="H49" s="5"/>
      <c r="I49" s="5"/>
      <c r="J49" s="5"/>
      <c r="K49" s="5"/>
      <c r="L49" s="5"/>
      <c r="M49" s="5"/>
      <c r="N49" s="5"/>
      <c r="O49" s="5"/>
      <c r="P49" s="5">
        <v>6</v>
      </c>
      <c r="Q49" s="5"/>
      <c r="R49" s="5"/>
    </row>
    <row r="50" spans="1:18" ht="44.25" customHeight="1" x14ac:dyDescent="0.25">
      <c r="A50" s="112" t="s">
        <v>240</v>
      </c>
      <c r="B50" s="149" t="s">
        <v>243</v>
      </c>
      <c r="C50" s="110"/>
      <c r="D50" s="266"/>
      <c r="E50" s="5">
        <v>1</v>
      </c>
      <c r="F50" s="92">
        <v>0.5</v>
      </c>
      <c r="G50" s="5">
        <v>12</v>
      </c>
      <c r="H50" s="5"/>
      <c r="I50" s="5"/>
      <c r="J50" s="5"/>
      <c r="K50" s="5"/>
      <c r="L50" s="5"/>
      <c r="M50" s="5"/>
      <c r="N50" s="5"/>
      <c r="O50" s="5"/>
      <c r="P50" s="5">
        <v>12</v>
      </c>
      <c r="Q50" s="5"/>
      <c r="R50" s="5"/>
    </row>
    <row r="51" spans="1:18" ht="47.25" x14ac:dyDescent="0.25">
      <c r="A51" s="112" t="s">
        <v>241</v>
      </c>
      <c r="B51" s="149" t="s">
        <v>244</v>
      </c>
      <c r="C51" s="110"/>
      <c r="D51" s="267"/>
      <c r="E51" s="5"/>
      <c r="F51" s="92">
        <v>0.25</v>
      </c>
      <c r="G51" s="5">
        <v>6</v>
      </c>
      <c r="H51" s="5"/>
      <c r="I51" s="5"/>
      <c r="J51" s="5"/>
      <c r="K51" s="5"/>
      <c r="L51" s="5"/>
      <c r="M51" s="5"/>
      <c r="N51" s="5"/>
      <c r="O51" s="5"/>
      <c r="P51" s="5">
        <v>6</v>
      </c>
      <c r="Q51" s="5"/>
      <c r="R51" s="5"/>
    </row>
    <row r="52" spans="1:18" ht="63" x14ac:dyDescent="0.25">
      <c r="A52" s="159" t="s">
        <v>245</v>
      </c>
      <c r="B52" s="160" t="s">
        <v>247</v>
      </c>
      <c r="C52" s="75"/>
      <c r="D52" s="268"/>
      <c r="E52" s="12">
        <v>1</v>
      </c>
      <c r="F52" s="158">
        <v>0.5</v>
      </c>
      <c r="G52" s="12">
        <v>12</v>
      </c>
      <c r="H52" s="12"/>
      <c r="I52" s="12"/>
      <c r="J52" s="12"/>
      <c r="K52" s="12"/>
      <c r="L52" s="12"/>
      <c r="M52" s="5"/>
      <c r="N52" s="5"/>
      <c r="O52" s="5"/>
      <c r="P52" s="5">
        <v>12</v>
      </c>
      <c r="Q52" s="12"/>
      <c r="R52" s="5"/>
    </row>
    <row r="53" spans="1:18" ht="15.75" x14ac:dyDescent="0.25">
      <c r="A53" s="159" t="s">
        <v>246</v>
      </c>
      <c r="B53" s="160" t="s">
        <v>248</v>
      </c>
      <c r="C53" s="75"/>
      <c r="D53" s="269"/>
      <c r="E53" s="12">
        <v>1</v>
      </c>
      <c r="F53" s="158">
        <v>0.5</v>
      </c>
      <c r="G53" s="12">
        <v>12</v>
      </c>
      <c r="H53" s="12"/>
      <c r="I53" s="12"/>
      <c r="J53" s="12"/>
      <c r="K53" s="12"/>
      <c r="L53" s="12"/>
      <c r="M53" s="5"/>
      <c r="N53" s="5"/>
      <c r="O53" s="5"/>
      <c r="P53" s="5">
        <v>12</v>
      </c>
      <c r="Q53" s="12"/>
      <c r="R53" s="5"/>
    </row>
    <row r="54" spans="1:18" ht="15.75" x14ac:dyDescent="0.25">
      <c r="A54" s="144" t="s">
        <v>143</v>
      </c>
      <c r="B54" s="270" t="s">
        <v>144</v>
      </c>
      <c r="C54" s="31"/>
      <c r="D54" s="13">
        <v>4</v>
      </c>
      <c r="E54" s="13">
        <v>1</v>
      </c>
      <c r="F54" s="99">
        <v>1</v>
      </c>
      <c r="G54" s="13">
        <v>24</v>
      </c>
      <c r="H54" s="13">
        <v>12</v>
      </c>
      <c r="I54" s="13">
        <v>12</v>
      </c>
      <c r="J54" s="13"/>
      <c r="K54" s="13"/>
      <c r="L54" s="13"/>
      <c r="M54" s="13"/>
      <c r="N54" s="13"/>
      <c r="O54" s="13"/>
      <c r="P54" s="13">
        <v>24</v>
      </c>
      <c r="Q54" s="13"/>
      <c r="R54" s="13"/>
    </row>
    <row r="55" spans="1:18" ht="15.75" x14ac:dyDescent="0.25">
      <c r="A55" s="157" t="s">
        <v>145</v>
      </c>
      <c r="B55" s="155" t="s">
        <v>146</v>
      </c>
      <c r="C55" s="31"/>
      <c r="D55" s="13">
        <v>4</v>
      </c>
      <c r="E55" s="13">
        <v>1</v>
      </c>
      <c r="F55" s="99">
        <v>1</v>
      </c>
      <c r="G55" s="13">
        <v>24</v>
      </c>
      <c r="H55" s="13">
        <v>12</v>
      </c>
      <c r="I55" s="13">
        <v>12</v>
      </c>
      <c r="J55" s="13"/>
      <c r="K55" s="13"/>
      <c r="L55" s="13"/>
      <c r="M55" s="13"/>
      <c r="N55" s="13"/>
      <c r="O55" s="13"/>
      <c r="P55" s="146">
        <v>24</v>
      </c>
      <c r="Q55" s="146"/>
      <c r="R55" s="146"/>
    </row>
    <row r="56" spans="1:18" ht="16.5" thickBot="1" x14ac:dyDescent="0.3">
      <c r="A56" s="621" t="s">
        <v>155</v>
      </c>
      <c r="B56" s="622"/>
      <c r="C56" s="506"/>
      <c r="D56" s="179"/>
      <c r="E56" s="179"/>
      <c r="F56" s="507"/>
      <c r="G56" s="282"/>
      <c r="H56" s="282"/>
      <c r="I56" s="282"/>
      <c r="J56" s="280"/>
      <c r="K56" s="280"/>
      <c r="L56" s="280"/>
      <c r="M56" s="282"/>
      <c r="N56" s="282"/>
      <c r="O56" s="280"/>
      <c r="P56" s="274"/>
      <c r="Q56" s="274"/>
      <c r="R56" s="275"/>
    </row>
    <row r="57" spans="1:18" ht="22.5" customHeight="1" thickBot="1" x14ac:dyDescent="0.3">
      <c r="A57" s="222" t="s">
        <v>29</v>
      </c>
      <c r="B57" s="508" t="s">
        <v>30</v>
      </c>
      <c r="C57" s="521">
        <v>2</v>
      </c>
      <c r="D57" s="509">
        <v>3</v>
      </c>
      <c r="E57" s="509">
        <v>5</v>
      </c>
      <c r="F57" s="510">
        <v>22</v>
      </c>
      <c r="G57" s="320">
        <v>528</v>
      </c>
      <c r="H57" s="320">
        <v>24</v>
      </c>
      <c r="I57" s="320">
        <v>132</v>
      </c>
      <c r="J57" s="320"/>
      <c r="K57" s="320">
        <v>132</v>
      </c>
      <c r="L57" s="511">
        <v>240</v>
      </c>
      <c r="M57" s="222"/>
      <c r="N57" s="512">
        <v>144</v>
      </c>
      <c r="O57" s="222">
        <v>384</v>
      </c>
      <c r="P57" s="512"/>
      <c r="Q57" s="222"/>
      <c r="R57" s="512"/>
    </row>
    <row r="58" spans="1:18" ht="43.5" customHeight="1" thickBot="1" x14ac:dyDescent="0.3">
      <c r="A58" s="290" t="s">
        <v>148</v>
      </c>
      <c r="B58" s="291" t="s">
        <v>154</v>
      </c>
      <c r="C58" s="292"/>
      <c r="D58" s="293">
        <v>2</v>
      </c>
      <c r="E58" s="293">
        <v>2</v>
      </c>
      <c r="F58" s="294">
        <v>6</v>
      </c>
      <c r="G58" s="294">
        <v>144</v>
      </c>
      <c r="H58" s="294">
        <v>12</v>
      </c>
      <c r="I58" s="294">
        <v>36</v>
      </c>
      <c r="J58" s="295"/>
      <c r="K58" s="296">
        <v>24</v>
      </c>
      <c r="L58" s="322">
        <v>72</v>
      </c>
      <c r="M58" s="297"/>
      <c r="N58" s="298">
        <v>144</v>
      </c>
      <c r="O58" s="297"/>
      <c r="P58" s="298"/>
      <c r="Q58" s="297"/>
      <c r="R58" s="298"/>
    </row>
    <row r="59" spans="1:18" ht="78.75" x14ac:dyDescent="0.25">
      <c r="A59" s="283" t="s">
        <v>231</v>
      </c>
      <c r="B59" s="284" t="s">
        <v>249</v>
      </c>
      <c r="C59" s="285"/>
      <c r="D59" s="262"/>
      <c r="E59" s="143"/>
      <c r="F59" s="130">
        <v>3.5</v>
      </c>
      <c r="G59" s="78">
        <v>84</v>
      </c>
      <c r="H59" s="78"/>
      <c r="I59" s="78"/>
      <c r="J59" s="78"/>
      <c r="K59" s="286"/>
      <c r="L59" s="287"/>
      <c r="M59" s="288"/>
      <c r="N59" s="289">
        <v>84</v>
      </c>
      <c r="O59" s="288"/>
      <c r="P59" s="289"/>
      <c r="Q59" s="288"/>
      <c r="R59" s="289"/>
    </row>
    <row r="60" spans="1:18" ht="31.5" x14ac:dyDescent="0.25">
      <c r="A60" s="169" t="s">
        <v>232</v>
      </c>
      <c r="B60" s="163" t="s">
        <v>250</v>
      </c>
      <c r="C60" s="75"/>
      <c r="D60" s="12"/>
      <c r="E60" s="76"/>
      <c r="F60" s="127">
        <v>1</v>
      </c>
      <c r="G60" s="78">
        <v>24</v>
      </c>
      <c r="H60" s="78"/>
      <c r="I60" s="79"/>
      <c r="J60" s="77"/>
      <c r="K60" s="79"/>
      <c r="L60" s="281"/>
      <c r="M60" s="276"/>
      <c r="N60" s="277">
        <v>24</v>
      </c>
      <c r="O60" s="276"/>
      <c r="P60" s="277"/>
      <c r="Q60" s="276"/>
      <c r="R60" s="277"/>
    </row>
    <row r="61" spans="1:18" ht="15.75" x14ac:dyDescent="0.25">
      <c r="A61" s="169" t="s">
        <v>252</v>
      </c>
      <c r="B61" s="171" t="s">
        <v>251</v>
      </c>
      <c r="C61" s="75"/>
      <c r="D61" s="12"/>
      <c r="E61" s="76"/>
      <c r="F61" s="127">
        <v>1.5</v>
      </c>
      <c r="G61" s="78">
        <v>36</v>
      </c>
      <c r="H61" s="78"/>
      <c r="I61" s="79"/>
      <c r="J61" s="77"/>
      <c r="K61" s="80"/>
      <c r="L61" s="281"/>
      <c r="M61" s="276"/>
      <c r="N61" s="277">
        <v>36</v>
      </c>
      <c r="O61" s="276"/>
      <c r="P61" s="277"/>
      <c r="Q61" s="276"/>
      <c r="R61" s="277"/>
    </row>
    <row r="62" spans="1:18" ht="15.75" x14ac:dyDescent="0.25">
      <c r="A62" s="164" t="s">
        <v>150</v>
      </c>
      <c r="B62" s="165" t="s">
        <v>14</v>
      </c>
      <c r="C62" s="272"/>
      <c r="D62" s="505">
        <v>2</v>
      </c>
      <c r="E62" s="166">
        <v>1</v>
      </c>
      <c r="F62" s="167">
        <v>1</v>
      </c>
      <c r="G62" s="154">
        <v>24</v>
      </c>
      <c r="H62" s="154">
        <v>6</v>
      </c>
      <c r="I62" s="151">
        <v>18</v>
      </c>
      <c r="J62" s="18"/>
      <c r="K62" s="168"/>
      <c r="L62" s="273"/>
      <c r="M62" s="278"/>
      <c r="N62" s="154">
        <v>24</v>
      </c>
      <c r="O62" s="278"/>
      <c r="P62" s="279"/>
      <c r="Q62" s="278"/>
      <c r="R62" s="279"/>
    </row>
    <row r="63" spans="1:18" ht="15.75" x14ac:dyDescent="0.25">
      <c r="A63" s="164" t="s">
        <v>151</v>
      </c>
      <c r="B63" s="165" t="s">
        <v>13</v>
      </c>
      <c r="C63" s="182"/>
      <c r="D63" s="182"/>
      <c r="E63" s="166">
        <v>1</v>
      </c>
      <c r="F63" s="167">
        <v>1</v>
      </c>
      <c r="G63" s="154">
        <v>24</v>
      </c>
      <c r="H63" s="154">
        <v>6</v>
      </c>
      <c r="I63" s="151">
        <v>18</v>
      </c>
      <c r="J63" s="18"/>
      <c r="K63" s="170"/>
      <c r="L63" s="273"/>
      <c r="M63" s="278"/>
      <c r="N63" s="154">
        <v>24</v>
      </c>
      <c r="O63" s="278"/>
      <c r="P63" s="279"/>
      <c r="Q63" s="278"/>
      <c r="R63" s="279"/>
    </row>
    <row r="64" spans="1:18" ht="15.75" x14ac:dyDescent="0.25">
      <c r="A64" s="164" t="s">
        <v>152</v>
      </c>
      <c r="B64" s="165" t="s">
        <v>18</v>
      </c>
      <c r="C64" s="31"/>
      <c r="D64" s="13"/>
      <c r="E64" s="13"/>
      <c r="F64" s="129">
        <v>1</v>
      </c>
      <c r="G64" s="151">
        <v>24</v>
      </c>
      <c r="H64" s="151"/>
      <c r="I64" s="151"/>
      <c r="J64" s="18"/>
      <c r="K64" s="168">
        <v>24</v>
      </c>
      <c r="L64" s="273"/>
      <c r="M64" s="278"/>
      <c r="N64" s="279">
        <v>24</v>
      </c>
      <c r="O64" s="278"/>
      <c r="P64" s="279"/>
      <c r="Q64" s="278"/>
      <c r="R64" s="279"/>
    </row>
    <row r="65" spans="1:18" ht="16.5" thickBot="1" x14ac:dyDescent="0.3">
      <c r="A65" s="513" t="s">
        <v>153</v>
      </c>
      <c r="B65" s="514" t="s">
        <v>19</v>
      </c>
      <c r="C65" s="515"/>
      <c r="D65" s="299"/>
      <c r="E65" s="299"/>
      <c r="F65" s="300">
        <v>3</v>
      </c>
      <c r="G65" s="301">
        <v>72</v>
      </c>
      <c r="H65" s="301"/>
      <c r="I65" s="301"/>
      <c r="J65" s="516"/>
      <c r="K65" s="517"/>
      <c r="L65" s="518">
        <v>72</v>
      </c>
      <c r="M65" s="331"/>
      <c r="N65" s="519">
        <v>72</v>
      </c>
      <c r="O65" s="331"/>
      <c r="P65" s="519"/>
      <c r="Q65" s="520"/>
      <c r="R65" s="519"/>
    </row>
    <row r="66" spans="1:18" ht="48" thickBot="1" x14ac:dyDescent="0.3">
      <c r="A66" s="290" t="s">
        <v>158</v>
      </c>
      <c r="B66" s="291" t="s">
        <v>156</v>
      </c>
      <c r="C66" s="366">
        <v>1</v>
      </c>
      <c r="D66" s="306"/>
      <c r="E66" s="293">
        <v>1</v>
      </c>
      <c r="F66" s="294">
        <v>10.5</v>
      </c>
      <c r="G66" s="295">
        <v>252</v>
      </c>
      <c r="H66" s="295">
        <v>12</v>
      </c>
      <c r="I66" s="295">
        <v>60</v>
      </c>
      <c r="J66" s="307"/>
      <c r="K66" s="296">
        <v>72</v>
      </c>
      <c r="L66" s="322">
        <v>108</v>
      </c>
      <c r="M66" s="326"/>
      <c r="N66" s="308"/>
      <c r="O66" s="326">
        <v>252</v>
      </c>
      <c r="P66" s="308"/>
      <c r="Q66" s="325"/>
      <c r="R66" s="308"/>
    </row>
    <row r="67" spans="1:18" ht="20.25" customHeight="1" x14ac:dyDescent="0.25">
      <c r="A67" s="283" t="s">
        <v>253</v>
      </c>
      <c r="B67" s="304" t="s">
        <v>254</v>
      </c>
      <c r="C67" s="309"/>
      <c r="D67" s="76"/>
      <c r="E67" s="143"/>
      <c r="F67" s="130">
        <v>1.5</v>
      </c>
      <c r="G67" s="78">
        <v>36</v>
      </c>
      <c r="H67" s="78"/>
      <c r="I67" s="78"/>
      <c r="J67" s="78"/>
      <c r="K67" s="286"/>
      <c r="L67" s="287"/>
      <c r="M67" s="288"/>
      <c r="N67" s="289"/>
      <c r="O67" s="288">
        <v>36</v>
      </c>
      <c r="P67" s="289"/>
      <c r="Q67" s="339"/>
      <c r="R67" s="340"/>
    </row>
    <row r="68" spans="1:18" ht="34.5" customHeight="1" x14ac:dyDescent="0.25">
      <c r="A68" s="122" t="s">
        <v>255</v>
      </c>
      <c r="B68" s="149" t="s">
        <v>256</v>
      </c>
      <c r="C68" s="12"/>
      <c r="D68" s="12"/>
      <c r="E68" s="262"/>
      <c r="F68" s="130">
        <v>4.5</v>
      </c>
      <c r="G68" s="78">
        <v>108</v>
      </c>
      <c r="H68" s="78"/>
      <c r="I68" s="78"/>
      <c r="J68" s="79"/>
      <c r="K68" s="80"/>
      <c r="L68" s="323"/>
      <c r="M68" s="276"/>
      <c r="N68" s="277"/>
      <c r="O68" s="288">
        <v>108</v>
      </c>
      <c r="P68" s="289"/>
      <c r="Q68" s="288"/>
      <c r="R68" s="289"/>
    </row>
    <row r="69" spans="1:18" ht="34.5" customHeight="1" x14ac:dyDescent="0.25">
      <c r="A69" s="122" t="s">
        <v>257</v>
      </c>
      <c r="B69" s="149" t="s">
        <v>258</v>
      </c>
      <c r="C69" s="305"/>
      <c r="D69" s="76"/>
      <c r="E69" s="262"/>
      <c r="F69" s="130">
        <v>4.5</v>
      </c>
      <c r="G69" s="78">
        <v>108</v>
      </c>
      <c r="H69" s="78"/>
      <c r="I69" s="78"/>
      <c r="J69" s="78"/>
      <c r="K69" s="286"/>
      <c r="L69" s="287"/>
      <c r="M69" s="288"/>
      <c r="N69" s="289"/>
      <c r="O69" s="288">
        <v>108</v>
      </c>
      <c r="P69" s="289"/>
      <c r="Q69" s="288"/>
      <c r="R69" s="289"/>
    </row>
    <row r="70" spans="1:18" ht="15.75" x14ac:dyDescent="0.25">
      <c r="A70" s="150" t="s">
        <v>159</v>
      </c>
      <c r="B70" s="150" t="s">
        <v>15</v>
      </c>
      <c r="C70" s="175">
        <v>3</v>
      </c>
      <c r="D70" s="13"/>
      <c r="E70" s="176">
        <v>1</v>
      </c>
      <c r="F70" s="173">
        <v>3</v>
      </c>
      <c r="G70" s="154">
        <v>72</v>
      </c>
      <c r="H70" s="151">
        <v>12</v>
      </c>
      <c r="I70" s="154">
        <v>60</v>
      </c>
      <c r="J70" s="151"/>
      <c r="K70" s="170"/>
      <c r="L70" s="324"/>
      <c r="M70" s="278"/>
      <c r="N70" s="279"/>
      <c r="O70" s="327">
        <v>72</v>
      </c>
      <c r="P70" s="279"/>
      <c r="Q70" s="278"/>
      <c r="R70" s="279"/>
    </row>
    <row r="71" spans="1:18" ht="18.95" customHeight="1" x14ac:dyDescent="0.25">
      <c r="A71" s="150" t="s">
        <v>351</v>
      </c>
      <c r="B71" s="165" t="s">
        <v>18</v>
      </c>
      <c r="C71" s="175"/>
      <c r="D71" s="13"/>
      <c r="E71" s="176"/>
      <c r="F71" s="173">
        <v>3</v>
      </c>
      <c r="G71" s="154">
        <v>72</v>
      </c>
      <c r="H71" s="154"/>
      <c r="I71" s="154"/>
      <c r="J71" s="151"/>
      <c r="K71" s="170">
        <v>72</v>
      </c>
      <c r="L71" s="324"/>
      <c r="M71" s="278"/>
      <c r="N71" s="279"/>
      <c r="O71" s="327">
        <v>72</v>
      </c>
      <c r="P71" s="279"/>
      <c r="Q71" s="278"/>
      <c r="R71" s="279"/>
    </row>
    <row r="72" spans="1:18" ht="16.5" thickBot="1" x14ac:dyDescent="0.3">
      <c r="A72" s="188" t="s">
        <v>261</v>
      </c>
      <c r="B72" s="189" t="s">
        <v>19</v>
      </c>
      <c r="C72" s="175"/>
      <c r="D72" s="180"/>
      <c r="E72" s="263"/>
      <c r="F72" s="328">
        <v>4.5</v>
      </c>
      <c r="G72" s="301">
        <v>108</v>
      </c>
      <c r="H72" s="301"/>
      <c r="I72" s="301"/>
      <c r="J72" s="255"/>
      <c r="K72" s="329"/>
      <c r="L72" s="330">
        <v>108</v>
      </c>
      <c r="M72" s="302"/>
      <c r="N72" s="303"/>
      <c r="O72" s="331">
        <v>108</v>
      </c>
      <c r="P72" s="303"/>
      <c r="Q72" s="341"/>
      <c r="R72" s="342"/>
    </row>
    <row r="73" spans="1:18" ht="30.95" customHeight="1" thickBot="1" x14ac:dyDescent="0.3">
      <c r="A73" s="290" t="s">
        <v>161</v>
      </c>
      <c r="B73" s="291" t="s">
        <v>157</v>
      </c>
      <c r="C73" s="347">
        <v>1</v>
      </c>
      <c r="D73" s="306">
        <v>1</v>
      </c>
      <c r="E73" s="333">
        <v>2</v>
      </c>
      <c r="F73" s="333">
        <v>5.5</v>
      </c>
      <c r="G73" s="333">
        <v>132</v>
      </c>
      <c r="H73" s="333"/>
      <c r="I73" s="333">
        <v>36</v>
      </c>
      <c r="J73" s="306"/>
      <c r="K73" s="333">
        <v>36</v>
      </c>
      <c r="L73" s="334">
        <v>60</v>
      </c>
      <c r="M73" s="335"/>
      <c r="N73" s="336"/>
      <c r="O73" s="365">
        <v>144</v>
      </c>
      <c r="P73" s="337"/>
      <c r="Q73" s="338"/>
      <c r="R73" s="337"/>
    </row>
    <row r="74" spans="1:18" ht="28.5" customHeight="1" x14ac:dyDescent="0.25">
      <c r="A74" s="283" t="s">
        <v>239</v>
      </c>
      <c r="B74" s="332" t="s">
        <v>259</v>
      </c>
      <c r="C74" s="184"/>
      <c r="D74" s="76"/>
      <c r="E74" s="76"/>
      <c r="F74" s="76">
        <v>1.5</v>
      </c>
      <c r="G74" s="76">
        <v>36</v>
      </c>
      <c r="H74" s="76"/>
      <c r="I74" s="76"/>
      <c r="J74" s="76"/>
      <c r="K74" s="76"/>
      <c r="L74" s="343"/>
      <c r="M74" s="348"/>
      <c r="N74" s="349"/>
      <c r="O74" s="357">
        <v>36</v>
      </c>
      <c r="P74" s="349"/>
      <c r="Q74" s="360"/>
      <c r="R74" s="361"/>
    </row>
    <row r="75" spans="1:18" ht="28.5" customHeight="1" x14ac:dyDescent="0.25">
      <c r="A75" s="16" t="s">
        <v>240</v>
      </c>
      <c r="B75" s="163" t="s">
        <v>260</v>
      </c>
      <c r="C75" s="15"/>
      <c r="D75" s="7"/>
      <c r="E75" s="7"/>
      <c r="F75" s="8">
        <v>4</v>
      </c>
      <c r="G75" s="8">
        <v>96</v>
      </c>
      <c r="H75" s="8"/>
      <c r="I75" s="8"/>
      <c r="J75" s="7"/>
      <c r="K75" s="7"/>
      <c r="L75" s="344"/>
      <c r="M75" s="352"/>
      <c r="N75" s="353"/>
      <c r="O75" s="352">
        <v>96</v>
      </c>
      <c r="P75" s="353"/>
      <c r="Q75" s="352"/>
      <c r="R75" s="353"/>
    </row>
    <row r="76" spans="1:18" ht="15.75" x14ac:dyDescent="0.25">
      <c r="A76" s="145" t="s">
        <v>160</v>
      </c>
      <c r="B76" s="145" t="s">
        <v>15</v>
      </c>
      <c r="C76" s="13">
        <v>3</v>
      </c>
      <c r="D76" s="13"/>
      <c r="E76" s="13">
        <v>1</v>
      </c>
      <c r="F76" s="13">
        <v>1</v>
      </c>
      <c r="G76" s="13">
        <v>24</v>
      </c>
      <c r="H76" s="13"/>
      <c r="I76" s="13">
        <v>24</v>
      </c>
      <c r="J76" s="13"/>
      <c r="K76" s="13"/>
      <c r="L76" s="190"/>
      <c r="M76" s="278"/>
      <c r="N76" s="279"/>
      <c r="O76" s="358">
        <v>24</v>
      </c>
      <c r="P76" s="279"/>
      <c r="Q76" s="278"/>
      <c r="R76" s="279"/>
    </row>
    <row r="77" spans="1:18" ht="31.5" x14ac:dyDescent="0.25">
      <c r="A77" s="145" t="s">
        <v>162</v>
      </c>
      <c r="B77" s="145" t="s">
        <v>12</v>
      </c>
      <c r="C77" s="31"/>
      <c r="D77" s="13">
        <v>3</v>
      </c>
      <c r="E77" s="13">
        <v>1</v>
      </c>
      <c r="F77" s="13">
        <v>1</v>
      </c>
      <c r="G77" s="13">
        <v>12</v>
      </c>
      <c r="H77" s="13"/>
      <c r="I77" s="13">
        <v>12</v>
      </c>
      <c r="J77" s="13"/>
      <c r="K77" s="13"/>
      <c r="L77" s="190"/>
      <c r="M77" s="350"/>
      <c r="N77" s="351"/>
      <c r="O77" s="358">
        <v>12</v>
      </c>
      <c r="P77" s="351"/>
      <c r="Q77" s="350"/>
      <c r="R77" s="351"/>
    </row>
    <row r="78" spans="1:18" ht="15.75" x14ac:dyDescent="0.25">
      <c r="A78" s="254" t="s">
        <v>163</v>
      </c>
      <c r="B78" s="165" t="s">
        <v>18</v>
      </c>
      <c r="C78" s="175"/>
      <c r="D78" s="180"/>
      <c r="E78" s="180"/>
      <c r="F78" s="180">
        <v>1.5</v>
      </c>
      <c r="G78" s="180">
        <v>36</v>
      </c>
      <c r="H78" s="180"/>
      <c r="I78" s="180"/>
      <c r="J78" s="180"/>
      <c r="K78" s="180">
        <v>36</v>
      </c>
      <c r="L78" s="345"/>
      <c r="M78" s="363"/>
      <c r="N78" s="364"/>
      <c r="O78" s="359">
        <v>36</v>
      </c>
      <c r="P78" s="364"/>
      <c r="Q78" s="363"/>
      <c r="R78" s="364"/>
    </row>
    <row r="79" spans="1:18" ht="16.5" thickBot="1" x14ac:dyDescent="0.3">
      <c r="A79" s="254" t="s">
        <v>353</v>
      </c>
      <c r="B79" s="189" t="s">
        <v>19</v>
      </c>
      <c r="C79" s="175"/>
      <c r="D79" s="180"/>
      <c r="E79" s="180"/>
      <c r="F79" s="180">
        <v>2.5</v>
      </c>
      <c r="G79" s="180">
        <v>60</v>
      </c>
      <c r="H79" s="180"/>
      <c r="I79" s="180"/>
      <c r="J79" s="180"/>
      <c r="K79" s="180"/>
      <c r="L79" s="345">
        <v>60</v>
      </c>
      <c r="M79" s="302"/>
      <c r="N79" s="303"/>
      <c r="O79" s="359">
        <v>60</v>
      </c>
      <c r="P79" s="303"/>
      <c r="Q79" s="302"/>
      <c r="R79" s="303"/>
    </row>
    <row r="80" spans="1:18" ht="16.5" thickBot="1" x14ac:dyDescent="0.3">
      <c r="A80" s="222" t="s">
        <v>354</v>
      </c>
      <c r="B80" s="223" t="s">
        <v>46</v>
      </c>
      <c r="C80" s="256"/>
      <c r="D80" s="234"/>
      <c r="E80" s="234"/>
      <c r="F80" s="225">
        <v>1</v>
      </c>
      <c r="G80" s="225">
        <v>24</v>
      </c>
      <c r="H80" s="234"/>
      <c r="I80" s="234"/>
      <c r="J80" s="234"/>
      <c r="K80" s="234"/>
      <c r="L80" s="346"/>
      <c r="M80" s="354"/>
      <c r="N80" s="355"/>
      <c r="O80" s="356">
        <v>24</v>
      </c>
      <c r="P80" s="257"/>
      <c r="Q80" s="362"/>
      <c r="R80" s="257"/>
    </row>
    <row r="81" spans="1:18" ht="16.5" thickBot="1" x14ac:dyDescent="0.3">
      <c r="A81" s="222" t="s">
        <v>165</v>
      </c>
      <c r="B81" s="229" t="s">
        <v>20</v>
      </c>
      <c r="C81" s="256"/>
      <c r="D81" s="234"/>
      <c r="E81" s="234"/>
      <c r="F81" s="225">
        <v>1</v>
      </c>
      <c r="G81" s="225">
        <v>24</v>
      </c>
      <c r="H81" s="225"/>
      <c r="I81" s="225"/>
      <c r="J81" s="225"/>
      <c r="K81" s="225"/>
      <c r="L81" s="321"/>
      <c r="M81" s="356"/>
      <c r="N81" s="261"/>
      <c r="O81" s="356">
        <v>24</v>
      </c>
      <c r="P81" s="261"/>
      <c r="Q81" s="356"/>
      <c r="R81" s="261"/>
    </row>
    <row r="82" spans="1:18" ht="16.5" thickBot="1" x14ac:dyDescent="0.3">
      <c r="A82" s="613" t="s">
        <v>166</v>
      </c>
      <c r="B82" s="613"/>
      <c r="C82" s="260"/>
      <c r="D82" s="230"/>
      <c r="E82" s="230"/>
      <c r="F82" s="232"/>
      <c r="G82" s="231"/>
      <c r="H82" s="231"/>
      <c r="I82" s="231"/>
      <c r="J82" s="230"/>
      <c r="K82" s="233"/>
      <c r="L82" s="230"/>
      <c r="M82" s="230"/>
      <c r="N82" s="233"/>
      <c r="O82" s="386"/>
      <c r="P82" s="371"/>
      <c r="Q82" s="371"/>
      <c r="R82" s="371"/>
    </row>
    <row r="83" spans="1:18" ht="15.75" x14ac:dyDescent="0.25">
      <c r="A83" s="18" t="s">
        <v>29</v>
      </c>
      <c r="B83" s="17" t="s">
        <v>30</v>
      </c>
      <c r="C83" s="128">
        <v>2</v>
      </c>
      <c r="D83" s="11">
        <v>2</v>
      </c>
      <c r="E83" s="11">
        <v>6</v>
      </c>
      <c r="F83" s="11">
        <v>27</v>
      </c>
      <c r="G83" s="11">
        <v>648</v>
      </c>
      <c r="H83" s="11">
        <v>12</v>
      </c>
      <c r="I83" s="11">
        <v>156</v>
      </c>
      <c r="J83" s="13"/>
      <c r="K83" s="11">
        <v>216</v>
      </c>
      <c r="L83" s="11">
        <v>264</v>
      </c>
      <c r="M83" s="13"/>
      <c r="N83" s="367"/>
      <c r="O83" s="372"/>
      <c r="P83" s="373">
        <v>648</v>
      </c>
      <c r="Q83" s="372"/>
      <c r="R83" s="373"/>
    </row>
    <row r="84" spans="1:18" ht="31.5" x14ac:dyDescent="0.25">
      <c r="A84" s="114" t="s">
        <v>177</v>
      </c>
      <c r="B84" s="120" t="s">
        <v>149</v>
      </c>
      <c r="C84" s="116">
        <v>1</v>
      </c>
      <c r="D84" s="116">
        <v>1</v>
      </c>
      <c r="E84" s="119">
        <v>4</v>
      </c>
      <c r="F84" s="119">
        <v>10</v>
      </c>
      <c r="G84" s="119">
        <v>240</v>
      </c>
      <c r="H84" s="119"/>
      <c r="I84" s="119">
        <v>72</v>
      </c>
      <c r="J84" s="119"/>
      <c r="K84" s="119">
        <v>72</v>
      </c>
      <c r="L84" s="119">
        <v>96</v>
      </c>
      <c r="M84" s="119"/>
      <c r="N84" s="368"/>
      <c r="O84" s="374"/>
      <c r="P84" s="375">
        <v>240</v>
      </c>
      <c r="Q84" s="374"/>
      <c r="R84" s="375"/>
    </row>
    <row r="85" spans="1:18" ht="31.5" x14ac:dyDescent="0.25">
      <c r="A85" s="122" t="s">
        <v>285</v>
      </c>
      <c r="B85" s="162" t="s">
        <v>262</v>
      </c>
      <c r="C85" s="12"/>
      <c r="D85" s="12"/>
      <c r="E85" s="12"/>
      <c r="F85" s="12">
        <v>1</v>
      </c>
      <c r="G85" s="12">
        <v>24</v>
      </c>
      <c r="H85" s="12"/>
      <c r="I85" s="12"/>
      <c r="J85" s="12"/>
      <c r="K85" s="12"/>
      <c r="L85" s="12"/>
      <c r="M85" s="185"/>
      <c r="N85" s="382"/>
      <c r="O85" s="378"/>
      <c r="P85" s="387">
        <v>24</v>
      </c>
      <c r="Q85" s="352"/>
      <c r="R85" s="353"/>
    </row>
    <row r="86" spans="1:18" ht="31.5" x14ac:dyDescent="0.25">
      <c r="A86" s="122" t="s">
        <v>286</v>
      </c>
      <c r="B86" s="163" t="s">
        <v>263</v>
      </c>
      <c r="C86" s="12"/>
      <c r="D86" s="12"/>
      <c r="E86" s="12"/>
      <c r="F86" s="12">
        <v>4.5</v>
      </c>
      <c r="G86" s="12">
        <v>108</v>
      </c>
      <c r="H86" s="12"/>
      <c r="I86" s="12"/>
      <c r="J86" s="12"/>
      <c r="K86" s="12"/>
      <c r="L86" s="12"/>
      <c r="M86" s="185"/>
      <c r="N86" s="382"/>
      <c r="O86" s="378"/>
      <c r="P86" s="387">
        <v>108</v>
      </c>
      <c r="Q86" s="352"/>
      <c r="R86" s="353"/>
    </row>
    <row r="87" spans="1:18" ht="31.5" x14ac:dyDescent="0.25">
      <c r="A87" s="183" t="s">
        <v>287</v>
      </c>
      <c r="B87" s="163" t="s">
        <v>264</v>
      </c>
      <c r="C87" s="12"/>
      <c r="D87" s="12"/>
      <c r="E87" s="12"/>
      <c r="F87" s="12">
        <v>3.5</v>
      </c>
      <c r="G87" s="12">
        <v>84</v>
      </c>
      <c r="H87" s="12"/>
      <c r="I87" s="12"/>
      <c r="J87" s="12"/>
      <c r="K87" s="12"/>
      <c r="L87" s="12"/>
      <c r="M87" s="185"/>
      <c r="N87" s="382"/>
      <c r="O87" s="378"/>
      <c r="P87" s="387">
        <v>84</v>
      </c>
      <c r="Q87" s="352"/>
      <c r="R87" s="353"/>
    </row>
    <row r="88" spans="1:18" ht="15.75" x14ac:dyDescent="0.25">
      <c r="A88" s="122" t="s">
        <v>291</v>
      </c>
      <c r="B88" s="161" t="s">
        <v>265</v>
      </c>
      <c r="C88" s="12"/>
      <c r="D88" s="12"/>
      <c r="E88" s="12"/>
      <c r="F88" s="12">
        <v>1</v>
      </c>
      <c r="G88" s="12">
        <v>24</v>
      </c>
      <c r="H88" s="12"/>
      <c r="I88" s="12"/>
      <c r="J88" s="12"/>
      <c r="K88" s="12"/>
      <c r="L88" s="12"/>
      <c r="M88" s="185"/>
      <c r="N88" s="382"/>
      <c r="O88" s="378"/>
      <c r="P88" s="387"/>
      <c r="Q88" s="352"/>
      <c r="R88" s="353"/>
    </row>
    <row r="89" spans="1:18" ht="15.75" x14ac:dyDescent="0.25">
      <c r="A89" s="145" t="s">
        <v>179</v>
      </c>
      <c r="B89" s="178" t="s">
        <v>27</v>
      </c>
      <c r="C89" s="13"/>
      <c r="D89" s="13">
        <v>1</v>
      </c>
      <c r="E89" s="13">
        <v>2</v>
      </c>
      <c r="F89" s="13">
        <v>1</v>
      </c>
      <c r="G89" s="13">
        <v>24</v>
      </c>
      <c r="H89" s="13"/>
      <c r="I89" s="13">
        <v>24</v>
      </c>
      <c r="J89" s="13"/>
      <c r="K89" s="13"/>
      <c r="L89" s="13"/>
      <c r="M89" s="186"/>
      <c r="N89" s="383"/>
      <c r="O89" s="358"/>
      <c r="P89" s="388">
        <v>24</v>
      </c>
      <c r="Q89" s="350"/>
      <c r="R89" s="351"/>
    </row>
    <row r="90" spans="1:18" ht="15.75" customHeight="1" x14ac:dyDescent="0.25">
      <c r="A90" s="150" t="s">
        <v>180</v>
      </c>
      <c r="B90" s="150" t="s">
        <v>16</v>
      </c>
      <c r="C90" s="177">
        <v>4</v>
      </c>
      <c r="D90" s="13"/>
      <c r="E90" s="13">
        <v>2</v>
      </c>
      <c r="F90" s="13">
        <v>2</v>
      </c>
      <c r="G90" s="13">
        <v>48</v>
      </c>
      <c r="H90" s="13"/>
      <c r="I90" s="13">
        <v>48</v>
      </c>
      <c r="J90" s="13"/>
      <c r="K90" s="13"/>
      <c r="L90" s="13"/>
      <c r="M90" s="151"/>
      <c r="N90" s="384"/>
      <c r="O90" s="389"/>
      <c r="P90" s="388">
        <v>72</v>
      </c>
      <c r="Q90" s="278"/>
      <c r="R90" s="279"/>
    </row>
    <row r="91" spans="1:18" ht="16.5" customHeight="1" x14ac:dyDescent="0.25">
      <c r="A91" s="145" t="s">
        <v>181</v>
      </c>
      <c r="B91" s="165" t="s">
        <v>18</v>
      </c>
      <c r="C91" s="176"/>
      <c r="D91" s="272"/>
      <c r="E91" s="13"/>
      <c r="F91" s="13">
        <v>3</v>
      </c>
      <c r="G91" s="13">
        <v>72</v>
      </c>
      <c r="H91" s="13"/>
      <c r="I91" s="13"/>
      <c r="J91" s="13"/>
      <c r="K91" s="13">
        <v>72</v>
      </c>
      <c r="L91" s="13"/>
      <c r="M91" s="151"/>
      <c r="N91" s="384"/>
      <c r="O91" s="389"/>
      <c r="P91" s="388">
        <v>72</v>
      </c>
      <c r="Q91" s="278"/>
      <c r="R91" s="279"/>
    </row>
    <row r="92" spans="1:18" ht="15.75" x14ac:dyDescent="0.25">
      <c r="A92" s="145" t="s">
        <v>185</v>
      </c>
      <c r="B92" s="165" t="s">
        <v>19</v>
      </c>
      <c r="C92" s="176"/>
      <c r="D92" s="182"/>
      <c r="E92" s="13"/>
      <c r="F92" s="13">
        <v>4</v>
      </c>
      <c r="G92" s="13">
        <v>96</v>
      </c>
      <c r="H92" s="13"/>
      <c r="I92" s="13"/>
      <c r="J92" s="13"/>
      <c r="K92" s="13"/>
      <c r="L92" s="13">
        <v>96</v>
      </c>
      <c r="M92" s="151"/>
      <c r="N92" s="384"/>
      <c r="O92" s="389"/>
      <c r="P92" s="388">
        <v>96</v>
      </c>
      <c r="Q92" s="278"/>
      <c r="R92" s="279"/>
    </row>
    <row r="93" spans="1:18" ht="30.95" customHeight="1" x14ac:dyDescent="0.25">
      <c r="A93" s="123" t="s">
        <v>205</v>
      </c>
      <c r="B93" s="120" t="s">
        <v>169</v>
      </c>
      <c r="C93" s="116">
        <v>1</v>
      </c>
      <c r="D93" s="116"/>
      <c r="E93" s="119">
        <v>1</v>
      </c>
      <c r="F93" s="119">
        <v>12</v>
      </c>
      <c r="G93" s="119">
        <v>288</v>
      </c>
      <c r="H93" s="119">
        <v>12</v>
      </c>
      <c r="I93" s="119">
        <v>60</v>
      </c>
      <c r="J93" s="116"/>
      <c r="K93" s="119">
        <v>96</v>
      </c>
      <c r="L93" s="119">
        <v>120</v>
      </c>
      <c r="M93" s="119"/>
      <c r="N93" s="368"/>
      <c r="O93" s="374"/>
      <c r="P93" s="377">
        <v>288</v>
      </c>
      <c r="Q93" s="376"/>
      <c r="R93" s="377"/>
    </row>
    <row r="94" spans="1:18" ht="30.75" customHeight="1" x14ac:dyDescent="0.25">
      <c r="A94" s="181" t="s">
        <v>292</v>
      </c>
      <c r="B94" s="163" t="s">
        <v>266</v>
      </c>
      <c r="C94" s="616">
        <v>4</v>
      </c>
      <c r="D94" s="76"/>
      <c r="E94" s="76"/>
      <c r="F94" s="76">
        <v>1.5</v>
      </c>
      <c r="G94" s="76">
        <v>36</v>
      </c>
      <c r="H94" s="76"/>
      <c r="I94" s="76"/>
      <c r="J94" s="76"/>
      <c r="K94" s="12"/>
      <c r="L94" s="184"/>
      <c r="M94" s="12"/>
      <c r="N94" s="370"/>
      <c r="O94" s="378"/>
      <c r="P94" s="390">
        <v>36</v>
      </c>
      <c r="Q94" s="378"/>
      <c r="R94" s="379"/>
    </row>
    <row r="95" spans="1:18" ht="47.25" x14ac:dyDescent="0.25">
      <c r="A95" s="181" t="s">
        <v>293</v>
      </c>
      <c r="B95" s="149" t="s">
        <v>267</v>
      </c>
      <c r="C95" s="617"/>
      <c r="D95" s="76"/>
      <c r="E95" s="76"/>
      <c r="F95" s="76">
        <v>2</v>
      </c>
      <c r="G95" s="76">
        <v>48</v>
      </c>
      <c r="H95" s="76"/>
      <c r="I95" s="76"/>
      <c r="J95" s="76"/>
      <c r="K95" s="12"/>
      <c r="L95" s="184"/>
      <c r="M95" s="12"/>
      <c r="N95" s="370"/>
      <c r="O95" s="378"/>
      <c r="P95" s="390">
        <v>48</v>
      </c>
      <c r="Q95" s="378"/>
      <c r="R95" s="379"/>
    </row>
    <row r="96" spans="1:18" ht="47.25" x14ac:dyDescent="0.25">
      <c r="A96" s="181" t="s">
        <v>294</v>
      </c>
      <c r="B96" s="149" t="s">
        <v>268</v>
      </c>
      <c r="C96" s="617"/>
      <c r="D96" s="76"/>
      <c r="E96" s="76"/>
      <c r="F96" s="76">
        <v>3</v>
      </c>
      <c r="G96" s="76">
        <v>72</v>
      </c>
      <c r="H96" s="76"/>
      <c r="I96" s="76"/>
      <c r="J96" s="76"/>
      <c r="K96" s="12"/>
      <c r="L96" s="184"/>
      <c r="M96" s="12"/>
      <c r="N96" s="370"/>
      <c r="O96" s="378"/>
      <c r="P96" s="390">
        <v>72</v>
      </c>
      <c r="Q96" s="378"/>
      <c r="R96" s="379"/>
    </row>
    <row r="97" spans="1:18" ht="47.25" customHeight="1" x14ac:dyDescent="0.25">
      <c r="A97" s="181" t="s">
        <v>295</v>
      </c>
      <c r="B97" s="149" t="s">
        <v>269</v>
      </c>
      <c r="C97" s="617"/>
      <c r="D97" s="76"/>
      <c r="E97" s="76"/>
      <c r="F97" s="76">
        <v>2.5</v>
      </c>
      <c r="G97" s="76">
        <v>60</v>
      </c>
      <c r="H97" s="76"/>
      <c r="I97" s="76"/>
      <c r="J97" s="76"/>
      <c r="K97" s="12"/>
      <c r="L97" s="184"/>
      <c r="M97" s="12"/>
      <c r="N97" s="370"/>
      <c r="O97" s="378"/>
      <c r="P97" s="390">
        <v>60</v>
      </c>
      <c r="Q97" s="378"/>
      <c r="R97" s="379"/>
    </row>
    <row r="98" spans="1:18" ht="31.5" x14ac:dyDescent="0.25">
      <c r="A98" s="181" t="s">
        <v>296</v>
      </c>
      <c r="B98" s="149" t="s">
        <v>270</v>
      </c>
      <c r="C98" s="618"/>
      <c r="D98" s="76"/>
      <c r="E98" s="76"/>
      <c r="F98" s="76">
        <v>3</v>
      </c>
      <c r="G98" s="76">
        <v>72</v>
      </c>
      <c r="H98" s="76"/>
      <c r="I98" s="76"/>
      <c r="J98" s="76"/>
      <c r="K98" s="12"/>
      <c r="L98" s="12"/>
      <c r="M98" s="12"/>
      <c r="N98" s="370"/>
      <c r="O98" s="378"/>
      <c r="P98" s="390">
        <v>72</v>
      </c>
      <c r="Q98" s="378"/>
      <c r="R98" s="379"/>
    </row>
    <row r="99" spans="1:18" ht="15.75" x14ac:dyDescent="0.25">
      <c r="A99" s="182" t="s">
        <v>204</v>
      </c>
      <c r="B99" s="150" t="s">
        <v>15</v>
      </c>
      <c r="C99" s="166">
        <v>4</v>
      </c>
      <c r="D99" s="166"/>
      <c r="E99" s="166">
        <v>1</v>
      </c>
      <c r="F99" s="166">
        <v>3</v>
      </c>
      <c r="G99" s="166">
        <v>72</v>
      </c>
      <c r="H99" s="166">
        <v>12</v>
      </c>
      <c r="I99" s="166">
        <v>60</v>
      </c>
      <c r="J99" s="166"/>
      <c r="K99" s="166"/>
      <c r="L99" s="166"/>
      <c r="M99" s="151"/>
      <c r="N99" s="384"/>
      <c r="O99" s="389"/>
      <c r="P99" s="391">
        <v>72</v>
      </c>
      <c r="Q99" s="278"/>
      <c r="R99" s="279"/>
    </row>
    <row r="100" spans="1:18" ht="15.75" x14ac:dyDescent="0.25">
      <c r="A100" s="182" t="s">
        <v>206</v>
      </c>
      <c r="B100" s="165" t="s">
        <v>18</v>
      </c>
      <c r="C100" s="166"/>
      <c r="D100" s="272"/>
      <c r="E100" s="166"/>
      <c r="F100" s="166">
        <v>4</v>
      </c>
      <c r="G100" s="166">
        <v>96</v>
      </c>
      <c r="H100" s="166"/>
      <c r="I100" s="166"/>
      <c r="J100" s="166"/>
      <c r="K100" s="166">
        <v>96</v>
      </c>
      <c r="L100" s="166"/>
      <c r="M100" s="151"/>
      <c r="N100" s="384"/>
      <c r="O100" s="389"/>
      <c r="P100" s="391">
        <v>96</v>
      </c>
      <c r="Q100" s="278"/>
      <c r="R100" s="279"/>
    </row>
    <row r="101" spans="1:18" ht="15.75" x14ac:dyDescent="0.25">
      <c r="A101" s="182" t="s">
        <v>207</v>
      </c>
      <c r="B101" s="165" t="s">
        <v>19</v>
      </c>
      <c r="C101" s="166"/>
      <c r="D101" s="182"/>
      <c r="E101" s="166"/>
      <c r="F101" s="166">
        <v>5</v>
      </c>
      <c r="G101" s="166">
        <v>120</v>
      </c>
      <c r="H101" s="166"/>
      <c r="I101" s="166"/>
      <c r="J101" s="166"/>
      <c r="K101" s="166"/>
      <c r="L101" s="166">
        <v>120</v>
      </c>
      <c r="M101" s="151"/>
      <c r="N101" s="384"/>
      <c r="O101" s="278"/>
      <c r="P101" s="391">
        <v>120</v>
      </c>
      <c r="Q101" s="278"/>
      <c r="R101" s="279"/>
    </row>
    <row r="102" spans="1:18" ht="31.5" x14ac:dyDescent="0.25">
      <c r="A102" s="118" t="s">
        <v>208</v>
      </c>
      <c r="B102" s="117" t="s">
        <v>170</v>
      </c>
      <c r="C102" s="125"/>
      <c r="D102" s="125">
        <v>1</v>
      </c>
      <c r="E102" s="126">
        <v>1</v>
      </c>
      <c r="F102" s="126">
        <v>5</v>
      </c>
      <c r="G102" s="126">
        <v>120</v>
      </c>
      <c r="H102" s="126"/>
      <c r="I102" s="126">
        <v>24</v>
      </c>
      <c r="J102" s="125"/>
      <c r="K102" s="119">
        <v>48</v>
      </c>
      <c r="L102" s="119">
        <v>48</v>
      </c>
      <c r="M102" s="126"/>
      <c r="N102" s="369"/>
      <c r="O102" s="380"/>
      <c r="P102" s="381">
        <v>120</v>
      </c>
      <c r="Q102" s="380"/>
      <c r="R102" s="381"/>
    </row>
    <row r="103" spans="1:18" ht="48.95" customHeight="1" x14ac:dyDescent="0.25">
      <c r="A103" s="122" t="s">
        <v>297</v>
      </c>
      <c r="B103" s="149" t="s">
        <v>271</v>
      </c>
      <c r="C103" s="12"/>
      <c r="D103" s="12"/>
      <c r="E103" s="12"/>
      <c r="F103" s="12">
        <v>0.5</v>
      </c>
      <c r="G103" s="12">
        <v>12</v>
      </c>
      <c r="H103" s="12"/>
      <c r="I103" s="12"/>
      <c r="J103" s="12"/>
      <c r="K103" s="12"/>
      <c r="L103" s="12"/>
      <c r="M103" s="185"/>
      <c r="N103" s="382"/>
      <c r="O103" s="352"/>
      <c r="P103" s="379">
        <v>12</v>
      </c>
      <c r="Q103" s="352"/>
      <c r="R103" s="353"/>
    </row>
    <row r="104" spans="1:18" ht="47.25" x14ac:dyDescent="0.25">
      <c r="A104" s="122" t="s">
        <v>298</v>
      </c>
      <c r="B104" s="162" t="s">
        <v>272</v>
      </c>
      <c r="C104" s="12"/>
      <c r="D104" s="12"/>
      <c r="E104" s="12"/>
      <c r="F104" s="12">
        <v>4.5</v>
      </c>
      <c r="G104" s="12">
        <v>108</v>
      </c>
      <c r="H104" s="12"/>
      <c r="I104" s="12"/>
      <c r="J104" s="12"/>
      <c r="K104" s="12"/>
      <c r="L104" s="12"/>
      <c r="M104" s="185"/>
      <c r="N104" s="382"/>
      <c r="O104" s="352"/>
      <c r="P104" s="379">
        <v>108</v>
      </c>
      <c r="Q104" s="352"/>
      <c r="R104" s="353"/>
    </row>
    <row r="105" spans="1:18" ht="15.75" x14ac:dyDescent="0.25">
      <c r="A105" s="145" t="s">
        <v>273</v>
      </c>
      <c r="B105" s="145" t="s">
        <v>15</v>
      </c>
      <c r="C105" s="13"/>
      <c r="D105" s="13">
        <v>4</v>
      </c>
      <c r="E105" s="13">
        <v>1</v>
      </c>
      <c r="F105" s="13">
        <v>1</v>
      </c>
      <c r="G105" s="13">
        <v>24</v>
      </c>
      <c r="H105" s="13"/>
      <c r="I105" s="13">
        <v>24</v>
      </c>
      <c r="J105" s="13"/>
      <c r="K105" s="13"/>
      <c r="L105" s="13"/>
      <c r="M105" s="151"/>
      <c r="N105" s="384"/>
      <c r="O105" s="389"/>
      <c r="P105" s="388">
        <v>24</v>
      </c>
      <c r="Q105" s="278"/>
      <c r="R105" s="279"/>
    </row>
    <row r="106" spans="1:18" ht="15.75" x14ac:dyDescent="0.25">
      <c r="A106" s="145" t="s">
        <v>209</v>
      </c>
      <c r="B106" s="165" t="s">
        <v>18</v>
      </c>
      <c r="C106" s="31"/>
      <c r="D106" s="272"/>
      <c r="E106" s="13"/>
      <c r="F106" s="13">
        <v>2</v>
      </c>
      <c r="G106" s="13">
        <v>48</v>
      </c>
      <c r="H106" s="13"/>
      <c r="I106" s="13"/>
      <c r="J106" s="13"/>
      <c r="K106" s="13">
        <v>48</v>
      </c>
      <c r="L106" s="13"/>
      <c r="M106" s="151"/>
      <c r="N106" s="384"/>
      <c r="O106" s="389"/>
      <c r="P106" s="388">
        <v>48</v>
      </c>
      <c r="Q106" s="278"/>
      <c r="R106" s="279"/>
    </row>
    <row r="107" spans="1:18" ht="16.5" thickBot="1" x14ac:dyDescent="0.3">
      <c r="A107" s="254" t="s">
        <v>210</v>
      </c>
      <c r="B107" s="189" t="s">
        <v>19</v>
      </c>
      <c r="C107" s="175"/>
      <c r="D107" s="395"/>
      <c r="E107" s="180"/>
      <c r="F107" s="180">
        <v>2</v>
      </c>
      <c r="G107" s="180">
        <v>48</v>
      </c>
      <c r="H107" s="180"/>
      <c r="I107" s="180"/>
      <c r="J107" s="180"/>
      <c r="K107" s="180"/>
      <c r="L107" s="180">
        <v>48</v>
      </c>
      <c r="M107" s="255"/>
      <c r="N107" s="385"/>
      <c r="O107" s="392"/>
      <c r="P107" s="393">
        <v>48</v>
      </c>
      <c r="Q107" s="302"/>
      <c r="R107" s="303"/>
    </row>
    <row r="108" spans="1:18" ht="16.5" thickBot="1" x14ac:dyDescent="0.3">
      <c r="A108" s="222" t="s">
        <v>182</v>
      </c>
      <c r="B108" s="223" t="s">
        <v>46</v>
      </c>
      <c r="C108" s="256"/>
      <c r="D108" s="234"/>
      <c r="E108" s="234"/>
      <c r="F108" s="225">
        <v>1</v>
      </c>
      <c r="G108" s="225">
        <v>24</v>
      </c>
      <c r="H108" s="234"/>
      <c r="I108" s="234"/>
      <c r="J108" s="234"/>
      <c r="K108" s="234"/>
      <c r="L108" s="234"/>
      <c r="M108" s="234"/>
      <c r="N108" s="321"/>
      <c r="O108" s="394"/>
      <c r="P108" s="227">
        <v>24</v>
      </c>
      <c r="Q108" s="362"/>
      <c r="R108" s="257"/>
    </row>
    <row r="109" spans="1:18" ht="16.5" thickBot="1" x14ac:dyDescent="0.3">
      <c r="A109" s="222" t="s">
        <v>171</v>
      </c>
      <c r="B109" s="229" t="s">
        <v>20</v>
      </c>
      <c r="C109" s="256"/>
      <c r="D109" s="234"/>
      <c r="E109" s="234"/>
      <c r="F109" s="225">
        <v>1</v>
      </c>
      <c r="G109" s="225">
        <v>24</v>
      </c>
      <c r="H109" s="234"/>
      <c r="I109" s="234"/>
      <c r="J109" s="234"/>
      <c r="K109" s="234"/>
      <c r="L109" s="234"/>
      <c r="M109" s="234"/>
      <c r="N109" s="321"/>
      <c r="O109" s="394"/>
      <c r="P109" s="227">
        <v>24</v>
      </c>
      <c r="Q109" s="362"/>
      <c r="R109" s="257"/>
    </row>
    <row r="110" spans="1:18" ht="28.5" customHeight="1" thickBot="1" x14ac:dyDescent="0.3">
      <c r="A110" s="614" t="s">
        <v>172</v>
      </c>
      <c r="B110" s="615"/>
      <c r="C110" s="258"/>
      <c r="D110" s="230"/>
      <c r="E110" s="230"/>
      <c r="F110" s="231"/>
      <c r="G110" s="232"/>
      <c r="H110" s="232"/>
      <c r="I110" s="232"/>
      <c r="J110" s="230"/>
      <c r="K110" s="230"/>
      <c r="L110" s="230"/>
      <c r="M110" s="230"/>
      <c r="N110" s="233"/>
      <c r="O110" s="233"/>
      <c r="P110" s="259"/>
      <c r="Q110" s="371"/>
      <c r="R110" s="371"/>
    </row>
    <row r="111" spans="1:18" ht="15.75" x14ac:dyDescent="0.25">
      <c r="A111" s="18" t="s">
        <v>29</v>
      </c>
      <c r="B111" s="17" t="s">
        <v>30</v>
      </c>
      <c r="C111" s="31">
        <v>2</v>
      </c>
      <c r="D111" s="13">
        <v>5</v>
      </c>
      <c r="E111" s="11">
        <v>8</v>
      </c>
      <c r="F111" s="11">
        <v>56</v>
      </c>
      <c r="G111" s="11">
        <v>1344</v>
      </c>
      <c r="H111" s="11">
        <v>12</v>
      </c>
      <c r="I111" s="11">
        <v>324</v>
      </c>
      <c r="J111" s="13"/>
      <c r="K111" s="11">
        <v>384</v>
      </c>
      <c r="L111" s="11">
        <v>624</v>
      </c>
      <c r="M111" s="11"/>
      <c r="N111" s="11"/>
      <c r="O111" s="11"/>
      <c r="P111" s="367"/>
      <c r="Q111" s="372">
        <v>576</v>
      </c>
      <c r="R111" s="373">
        <v>768</v>
      </c>
    </row>
    <row r="112" spans="1:18" ht="31.5" x14ac:dyDescent="0.25">
      <c r="A112" s="114" t="s">
        <v>211</v>
      </c>
      <c r="B112" s="174" t="s">
        <v>173</v>
      </c>
      <c r="C112" s="115"/>
      <c r="D112" s="115">
        <v>2</v>
      </c>
      <c r="E112" s="119">
        <v>2</v>
      </c>
      <c r="F112" s="119">
        <v>11</v>
      </c>
      <c r="G112" s="119">
        <v>264</v>
      </c>
      <c r="H112" s="119"/>
      <c r="I112" s="119">
        <v>72</v>
      </c>
      <c r="J112" s="116"/>
      <c r="K112" s="119">
        <v>72</v>
      </c>
      <c r="L112" s="119">
        <v>120</v>
      </c>
      <c r="M112" s="119"/>
      <c r="N112" s="119"/>
      <c r="O112" s="119"/>
      <c r="P112" s="368"/>
      <c r="Q112" s="374">
        <v>264</v>
      </c>
      <c r="R112" s="375"/>
    </row>
    <row r="113" spans="1:18" ht="30.6" customHeight="1" x14ac:dyDescent="0.25">
      <c r="A113" s="187" t="s">
        <v>299</v>
      </c>
      <c r="B113" s="149" t="s">
        <v>274</v>
      </c>
      <c r="C113" s="75"/>
      <c r="D113" s="75"/>
      <c r="E113" s="12"/>
      <c r="F113" s="12">
        <v>1</v>
      </c>
      <c r="G113" s="12">
        <v>24</v>
      </c>
      <c r="H113" s="12"/>
      <c r="I113" s="12"/>
      <c r="J113" s="12"/>
      <c r="K113" s="12"/>
      <c r="L113" s="75"/>
      <c r="M113" s="12"/>
      <c r="N113" s="12"/>
      <c r="O113" s="12"/>
      <c r="P113" s="370"/>
      <c r="Q113" s="378">
        <v>24</v>
      </c>
      <c r="R113" s="379"/>
    </row>
    <row r="114" spans="1:18" ht="32.1" customHeight="1" x14ac:dyDescent="0.25">
      <c r="A114" s="187" t="s">
        <v>300</v>
      </c>
      <c r="B114" s="149" t="s">
        <v>275</v>
      </c>
      <c r="C114" s="75"/>
      <c r="D114" s="75"/>
      <c r="E114" s="12"/>
      <c r="F114" s="12">
        <v>1</v>
      </c>
      <c r="G114" s="12">
        <v>24</v>
      </c>
      <c r="H114" s="12"/>
      <c r="I114" s="12"/>
      <c r="J114" s="12"/>
      <c r="K114" s="12"/>
      <c r="L114" s="75"/>
      <c r="M114" s="12"/>
      <c r="N114" s="12"/>
      <c r="O114" s="12"/>
      <c r="P114" s="370"/>
      <c r="Q114" s="378">
        <v>24</v>
      </c>
      <c r="R114" s="379"/>
    </row>
    <row r="115" spans="1:18" ht="47.25" x14ac:dyDescent="0.25">
      <c r="A115" s="187" t="s">
        <v>301</v>
      </c>
      <c r="B115" s="149" t="s">
        <v>276</v>
      </c>
      <c r="C115" s="75"/>
      <c r="D115" s="75"/>
      <c r="E115" s="12"/>
      <c r="F115" s="12">
        <v>9</v>
      </c>
      <c r="G115" s="12">
        <v>216</v>
      </c>
      <c r="H115" s="12"/>
      <c r="I115" s="12"/>
      <c r="J115" s="12"/>
      <c r="K115" s="12"/>
      <c r="L115" s="75"/>
      <c r="M115" s="12"/>
      <c r="N115" s="12"/>
      <c r="O115" s="12"/>
      <c r="P115" s="370"/>
      <c r="Q115" s="378">
        <v>216</v>
      </c>
      <c r="R115" s="379"/>
    </row>
    <row r="116" spans="1:18" ht="31.5" x14ac:dyDescent="0.25">
      <c r="A116" s="145" t="s">
        <v>212</v>
      </c>
      <c r="B116" s="188" t="s">
        <v>17</v>
      </c>
      <c r="C116" s="31"/>
      <c r="D116" s="31">
        <v>5</v>
      </c>
      <c r="E116" s="13">
        <v>1</v>
      </c>
      <c r="F116" s="13">
        <v>2</v>
      </c>
      <c r="G116" s="129">
        <v>48</v>
      </c>
      <c r="H116" s="13"/>
      <c r="I116" s="13">
        <v>48</v>
      </c>
      <c r="J116" s="13"/>
      <c r="K116" s="13"/>
      <c r="L116" s="13"/>
      <c r="M116" s="186"/>
      <c r="N116" s="186"/>
      <c r="O116" s="13"/>
      <c r="P116" s="190"/>
      <c r="Q116" s="398">
        <v>48</v>
      </c>
      <c r="R116" s="399"/>
    </row>
    <row r="117" spans="1:18" ht="15.75" x14ac:dyDescent="0.25">
      <c r="A117" s="145" t="s">
        <v>213</v>
      </c>
      <c r="B117" s="189" t="s">
        <v>27</v>
      </c>
      <c r="C117" s="31"/>
      <c r="D117" s="31">
        <v>5</v>
      </c>
      <c r="E117" s="13">
        <v>1</v>
      </c>
      <c r="F117" s="13">
        <v>1</v>
      </c>
      <c r="G117" s="129">
        <v>24</v>
      </c>
      <c r="H117" s="13"/>
      <c r="I117" s="13">
        <v>24</v>
      </c>
      <c r="J117" s="13"/>
      <c r="K117" s="13"/>
      <c r="L117" s="13"/>
      <c r="M117" s="186"/>
      <c r="N117" s="186"/>
      <c r="O117" s="13"/>
      <c r="P117" s="190"/>
      <c r="Q117" s="398">
        <v>24</v>
      </c>
      <c r="R117" s="399"/>
    </row>
    <row r="118" spans="1:18" ht="15.75" x14ac:dyDescent="0.25">
      <c r="A118" s="145" t="s">
        <v>214</v>
      </c>
      <c r="B118" s="165" t="s">
        <v>18</v>
      </c>
      <c r="C118" s="31"/>
      <c r="D118" s="272"/>
      <c r="E118" s="13"/>
      <c r="F118" s="13">
        <v>3</v>
      </c>
      <c r="G118" s="13">
        <v>72</v>
      </c>
      <c r="H118" s="13"/>
      <c r="I118" s="13"/>
      <c r="J118" s="13"/>
      <c r="K118" s="13">
        <v>72</v>
      </c>
      <c r="L118" s="13"/>
      <c r="M118" s="177"/>
      <c r="N118" s="177"/>
      <c r="O118" s="177"/>
      <c r="P118" s="396"/>
      <c r="Q118" s="398">
        <v>72</v>
      </c>
      <c r="R118" s="399"/>
    </row>
    <row r="119" spans="1:18" ht="20.100000000000001" customHeight="1" x14ac:dyDescent="0.25">
      <c r="A119" s="145" t="s">
        <v>215</v>
      </c>
      <c r="B119" s="178" t="s">
        <v>176</v>
      </c>
      <c r="C119" s="26"/>
      <c r="D119" s="182"/>
      <c r="E119" s="26"/>
      <c r="F119" s="13">
        <v>5</v>
      </c>
      <c r="G119" s="129">
        <v>120</v>
      </c>
      <c r="H119" s="26"/>
      <c r="I119" s="26"/>
      <c r="J119" s="26"/>
      <c r="K119" s="26"/>
      <c r="L119" s="13">
        <v>120</v>
      </c>
      <c r="M119" s="177"/>
      <c r="N119" s="177"/>
      <c r="O119" s="177"/>
      <c r="P119" s="396"/>
      <c r="Q119" s="398">
        <v>120</v>
      </c>
      <c r="R119" s="399"/>
    </row>
    <row r="120" spans="1:18" ht="31.5" x14ac:dyDescent="0.25">
      <c r="A120" s="124" t="s">
        <v>216</v>
      </c>
      <c r="B120" s="174" t="s">
        <v>174</v>
      </c>
      <c r="C120" s="115"/>
      <c r="D120" s="119">
        <v>3</v>
      </c>
      <c r="E120" s="119">
        <v>3</v>
      </c>
      <c r="F120" s="119">
        <v>13</v>
      </c>
      <c r="G120" s="119">
        <v>312</v>
      </c>
      <c r="H120" s="119">
        <v>12</v>
      </c>
      <c r="I120" s="119">
        <v>108</v>
      </c>
      <c r="J120" s="116"/>
      <c r="K120" s="119">
        <v>48</v>
      </c>
      <c r="L120" s="119">
        <v>144</v>
      </c>
      <c r="M120" s="119"/>
      <c r="N120" s="119"/>
      <c r="O120" s="119"/>
      <c r="P120" s="368"/>
      <c r="Q120" s="374">
        <v>312</v>
      </c>
      <c r="R120" s="375"/>
    </row>
    <row r="121" spans="1:18" ht="31.5" x14ac:dyDescent="0.25">
      <c r="A121" s="191" t="s">
        <v>302</v>
      </c>
      <c r="B121" s="149" t="s">
        <v>277</v>
      </c>
      <c r="C121" s="75"/>
      <c r="D121" s="12"/>
      <c r="E121" s="12"/>
      <c r="F121" s="12">
        <v>3</v>
      </c>
      <c r="G121" s="12">
        <v>72</v>
      </c>
      <c r="H121" s="12"/>
      <c r="I121" s="12"/>
      <c r="J121" s="12"/>
      <c r="K121" s="12"/>
      <c r="L121" s="12"/>
      <c r="M121" s="12"/>
      <c r="N121" s="12"/>
      <c r="O121" s="12"/>
      <c r="P121" s="370"/>
      <c r="Q121" s="378">
        <v>72</v>
      </c>
      <c r="R121" s="379"/>
    </row>
    <row r="122" spans="1:18" ht="47.25" x14ac:dyDescent="0.25">
      <c r="A122" s="191" t="s">
        <v>303</v>
      </c>
      <c r="B122" s="149" t="s">
        <v>278</v>
      </c>
      <c r="C122" s="75"/>
      <c r="D122" s="12"/>
      <c r="E122" s="12"/>
      <c r="F122" s="12">
        <v>3</v>
      </c>
      <c r="G122" s="12">
        <v>72</v>
      </c>
      <c r="H122" s="12"/>
      <c r="I122" s="12"/>
      <c r="J122" s="12"/>
      <c r="K122" s="12"/>
      <c r="L122" s="12"/>
      <c r="M122" s="12"/>
      <c r="N122" s="12"/>
      <c r="O122" s="12"/>
      <c r="P122" s="370"/>
      <c r="Q122" s="378">
        <v>72</v>
      </c>
      <c r="R122" s="379"/>
    </row>
    <row r="123" spans="1:18" ht="31.5" x14ac:dyDescent="0.25">
      <c r="A123" s="191" t="s">
        <v>304</v>
      </c>
      <c r="B123" s="149" t="s">
        <v>279</v>
      </c>
      <c r="C123" s="75"/>
      <c r="D123" s="12"/>
      <c r="E123" s="12"/>
      <c r="F123" s="12">
        <v>6</v>
      </c>
      <c r="G123" s="12">
        <v>144</v>
      </c>
      <c r="H123" s="12"/>
      <c r="I123" s="12"/>
      <c r="J123" s="12"/>
      <c r="K123" s="12"/>
      <c r="L123" s="12"/>
      <c r="M123" s="12"/>
      <c r="N123" s="12"/>
      <c r="O123" s="12"/>
      <c r="P123" s="370"/>
      <c r="Q123" s="378">
        <v>144</v>
      </c>
      <c r="R123" s="379"/>
    </row>
    <row r="124" spans="1:18" ht="31.5" x14ac:dyDescent="0.25">
      <c r="A124" s="191" t="s">
        <v>305</v>
      </c>
      <c r="B124" s="149" t="s">
        <v>280</v>
      </c>
      <c r="C124" s="75"/>
      <c r="D124" s="12"/>
      <c r="E124" s="12"/>
      <c r="F124" s="12">
        <v>1</v>
      </c>
      <c r="G124" s="12">
        <v>24</v>
      </c>
      <c r="H124" s="12"/>
      <c r="I124" s="12"/>
      <c r="J124" s="12"/>
      <c r="K124" s="12"/>
      <c r="L124" s="12"/>
      <c r="M124" s="12"/>
      <c r="N124" s="12"/>
      <c r="O124" s="12"/>
      <c r="P124" s="370"/>
      <c r="Q124" s="378">
        <v>24</v>
      </c>
      <c r="R124" s="379"/>
    </row>
    <row r="125" spans="1:18" ht="15.75" x14ac:dyDescent="0.25">
      <c r="A125" s="192" t="s">
        <v>217</v>
      </c>
      <c r="B125" s="150" t="s">
        <v>16</v>
      </c>
      <c r="C125" s="31"/>
      <c r="D125" s="13">
        <v>5</v>
      </c>
      <c r="E125" s="13">
        <v>1</v>
      </c>
      <c r="F125" s="13">
        <v>2</v>
      </c>
      <c r="G125" s="13">
        <v>48</v>
      </c>
      <c r="H125" s="13"/>
      <c r="I125" s="13">
        <v>48</v>
      </c>
      <c r="J125" s="13"/>
      <c r="K125" s="13"/>
      <c r="L125" s="13"/>
      <c r="M125" s="177"/>
      <c r="N125" s="177"/>
      <c r="O125" s="177"/>
      <c r="P125" s="396"/>
      <c r="Q125" s="358">
        <v>48</v>
      </c>
      <c r="R125" s="399"/>
    </row>
    <row r="126" spans="1:18" ht="15.75" x14ac:dyDescent="0.25">
      <c r="A126" s="192" t="s">
        <v>218</v>
      </c>
      <c r="B126" s="145" t="s">
        <v>15</v>
      </c>
      <c r="C126" s="31"/>
      <c r="D126" s="13">
        <v>5</v>
      </c>
      <c r="E126" s="13">
        <v>1</v>
      </c>
      <c r="F126" s="13">
        <v>2</v>
      </c>
      <c r="G126" s="13">
        <v>48</v>
      </c>
      <c r="H126" s="13">
        <v>6</v>
      </c>
      <c r="I126" s="13">
        <v>42</v>
      </c>
      <c r="J126" s="13"/>
      <c r="K126" s="13"/>
      <c r="L126" s="13"/>
      <c r="M126" s="177"/>
      <c r="N126" s="177"/>
      <c r="O126" s="177"/>
      <c r="P126" s="396"/>
      <c r="Q126" s="358">
        <v>48</v>
      </c>
      <c r="R126" s="399"/>
    </row>
    <row r="127" spans="1:18" ht="15.75" x14ac:dyDescent="0.25">
      <c r="A127" s="192" t="s">
        <v>219</v>
      </c>
      <c r="B127" s="150" t="s">
        <v>11</v>
      </c>
      <c r="C127" s="31"/>
      <c r="D127" s="177">
        <v>5</v>
      </c>
      <c r="E127" s="13">
        <v>1</v>
      </c>
      <c r="F127" s="13">
        <v>1</v>
      </c>
      <c r="G127" s="13">
        <v>24</v>
      </c>
      <c r="H127" s="13">
        <v>6</v>
      </c>
      <c r="I127" s="13">
        <v>18</v>
      </c>
      <c r="J127" s="13"/>
      <c r="K127" s="13"/>
      <c r="L127" s="13"/>
      <c r="M127" s="177"/>
      <c r="N127" s="177"/>
      <c r="O127" s="177"/>
      <c r="P127" s="396"/>
      <c r="Q127" s="358">
        <v>24</v>
      </c>
      <c r="R127" s="399"/>
    </row>
    <row r="128" spans="1:18" ht="15.75" x14ac:dyDescent="0.25">
      <c r="A128" s="192" t="s">
        <v>220</v>
      </c>
      <c r="B128" s="150" t="s">
        <v>18</v>
      </c>
      <c r="C128" s="31"/>
      <c r="D128" s="182"/>
      <c r="E128" s="13"/>
      <c r="F128" s="13">
        <v>4</v>
      </c>
      <c r="G128" s="13">
        <v>96</v>
      </c>
      <c r="H128" s="13"/>
      <c r="I128" s="13"/>
      <c r="J128" s="13"/>
      <c r="K128" s="13">
        <v>48</v>
      </c>
      <c r="L128" s="13"/>
      <c r="M128" s="177"/>
      <c r="N128" s="177"/>
      <c r="O128" s="177"/>
      <c r="P128" s="396"/>
      <c r="Q128" s="358">
        <v>48</v>
      </c>
      <c r="R128" s="399"/>
    </row>
    <row r="129" spans="1:18" ht="15.75" x14ac:dyDescent="0.25">
      <c r="A129" s="192" t="s">
        <v>341</v>
      </c>
      <c r="B129" s="178" t="s">
        <v>176</v>
      </c>
      <c r="C129" s="31"/>
      <c r="D129" s="13"/>
      <c r="E129" s="13"/>
      <c r="F129" s="13">
        <v>4</v>
      </c>
      <c r="G129" s="129">
        <v>96</v>
      </c>
      <c r="H129" s="13"/>
      <c r="I129" s="13"/>
      <c r="J129" s="13"/>
      <c r="K129" s="13"/>
      <c r="L129" s="13">
        <v>144</v>
      </c>
      <c r="M129" s="177"/>
      <c r="N129" s="177"/>
      <c r="O129" s="177"/>
      <c r="P129" s="396"/>
      <c r="Q129" s="398">
        <v>144</v>
      </c>
      <c r="R129" s="399"/>
    </row>
    <row r="130" spans="1:18" ht="31.5" x14ac:dyDescent="0.25">
      <c r="A130" s="118" t="s">
        <v>221</v>
      </c>
      <c r="B130" s="174" t="s">
        <v>175</v>
      </c>
      <c r="C130" s="404">
        <v>1</v>
      </c>
      <c r="D130" s="125"/>
      <c r="E130" s="126">
        <v>2</v>
      </c>
      <c r="F130" s="126">
        <v>15</v>
      </c>
      <c r="G130" s="126">
        <v>360</v>
      </c>
      <c r="H130" s="126"/>
      <c r="I130" s="126">
        <v>72</v>
      </c>
      <c r="J130" s="125"/>
      <c r="K130" s="119">
        <v>144</v>
      </c>
      <c r="L130" s="119">
        <v>144</v>
      </c>
      <c r="M130" s="119"/>
      <c r="N130" s="119"/>
      <c r="O130" s="119"/>
      <c r="P130" s="368"/>
      <c r="Q130" s="374"/>
      <c r="R130" s="375">
        <v>360</v>
      </c>
    </row>
    <row r="131" spans="1:18" ht="31.5" x14ac:dyDescent="0.25">
      <c r="A131" s="122" t="s">
        <v>306</v>
      </c>
      <c r="B131" s="149" t="s">
        <v>281</v>
      </c>
      <c r="C131" s="172"/>
      <c r="D131" s="179"/>
      <c r="E131" s="179"/>
      <c r="F131" s="179">
        <v>5</v>
      </c>
      <c r="G131" s="179">
        <v>120</v>
      </c>
      <c r="H131" s="179"/>
      <c r="I131" s="179"/>
      <c r="J131" s="179"/>
      <c r="K131" s="12"/>
      <c r="L131" s="12"/>
      <c r="M131" s="12"/>
      <c r="N131" s="12"/>
      <c r="O131" s="12"/>
      <c r="P131" s="370"/>
      <c r="Q131" s="378"/>
      <c r="R131" s="400">
        <v>120</v>
      </c>
    </row>
    <row r="132" spans="1:18" ht="47.25" x14ac:dyDescent="0.25">
      <c r="A132" s="122" t="s">
        <v>307</v>
      </c>
      <c r="B132" s="149" t="s">
        <v>282</v>
      </c>
      <c r="C132" s="172"/>
      <c r="D132" s="179"/>
      <c r="E132" s="179"/>
      <c r="F132" s="179">
        <v>2.5</v>
      </c>
      <c r="G132" s="179">
        <v>60</v>
      </c>
      <c r="H132" s="179"/>
      <c r="I132" s="179"/>
      <c r="J132" s="179"/>
      <c r="K132" s="12"/>
      <c r="L132" s="12"/>
      <c r="M132" s="12"/>
      <c r="N132" s="12"/>
      <c r="O132" s="12"/>
      <c r="P132" s="370"/>
      <c r="Q132" s="378"/>
      <c r="R132" s="400">
        <v>60</v>
      </c>
    </row>
    <row r="133" spans="1:18" ht="47.25" x14ac:dyDescent="0.25">
      <c r="A133" s="122" t="s">
        <v>308</v>
      </c>
      <c r="B133" s="149" t="s">
        <v>283</v>
      </c>
      <c r="C133" s="172"/>
      <c r="D133" s="179"/>
      <c r="E133" s="179"/>
      <c r="F133" s="179">
        <v>1.5</v>
      </c>
      <c r="G133" s="179">
        <v>36</v>
      </c>
      <c r="H133" s="179"/>
      <c r="I133" s="179"/>
      <c r="J133" s="179"/>
      <c r="K133" s="12"/>
      <c r="L133" s="12"/>
      <c r="M133" s="12"/>
      <c r="N133" s="12"/>
      <c r="O133" s="12"/>
      <c r="P133" s="370"/>
      <c r="Q133" s="378"/>
      <c r="R133" s="400">
        <v>36</v>
      </c>
    </row>
    <row r="134" spans="1:18" ht="31.5" x14ac:dyDescent="0.25">
      <c r="A134" s="122" t="s">
        <v>309</v>
      </c>
      <c r="B134" s="149" t="s">
        <v>284</v>
      </c>
      <c r="C134" s="172"/>
      <c r="D134" s="179"/>
      <c r="E134" s="179"/>
      <c r="F134" s="179">
        <v>6</v>
      </c>
      <c r="G134" s="179">
        <v>144</v>
      </c>
      <c r="H134" s="179"/>
      <c r="I134" s="179"/>
      <c r="J134" s="179"/>
      <c r="K134" s="12"/>
      <c r="L134" s="12"/>
      <c r="M134" s="12"/>
      <c r="N134" s="12"/>
      <c r="O134" s="12"/>
      <c r="P134" s="370"/>
      <c r="Q134" s="378"/>
      <c r="R134" s="400">
        <v>144</v>
      </c>
    </row>
    <row r="135" spans="1:18" ht="15.75" x14ac:dyDescent="0.25">
      <c r="A135" s="150" t="s">
        <v>222</v>
      </c>
      <c r="B135" s="150" t="s">
        <v>16</v>
      </c>
      <c r="C135" s="175">
        <v>6</v>
      </c>
      <c r="D135" s="180"/>
      <c r="E135" s="180">
        <v>2</v>
      </c>
      <c r="F135" s="180">
        <v>3</v>
      </c>
      <c r="G135" s="180">
        <v>72</v>
      </c>
      <c r="H135" s="180"/>
      <c r="I135" s="180">
        <v>72</v>
      </c>
      <c r="J135" s="180"/>
      <c r="K135" s="13"/>
      <c r="L135" s="13"/>
      <c r="M135" s="177"/>
      <c r="N135" s="177"/>
      <c r="O135" s="177"/>
      <c r="P135" s="396"/>
      <c r="Q135" s="389"/>
      <c r="R135" s="401">
        <v>72</v>
      </c>
    </row>
    <row r="136" spans="1:18" ht="15.75" x14ac:dyDescent="0.25">
      <c r="A136" s="145" t="s">
        <v>223</v>
      </c>
      <c r="B136" s="165" t="s">
        <v>18</v>
      </c>
      <c r="C136" s="175"/>
      <c r="D136" s="272"/>
      <c r="E136" s="180"/>
      <c r="F136" s="180">
        <v>6</v>
      </c>
      <c r="G136" s="180">
        <v>144</v>
      </c>
      <c r="H136" s="180"/>
      <c r="I136" s="180"/>
      <c r="J136" s="180"/>
      <c r="K136" s="13">
        <v>144</v>
      </c>
      <c r="L136" s="13"/>
      <c r="M136" s="177"/>
      <c r="N136" s="177"/>
      <c r="O136" s="177"/>
      <c r="P136" s="396"/>
      <c r="Q136" s="389"/>
      <c r="R136" s="401">
        <v>144</v>
      </c>
    </row>
    <row r="137" spans="1:18" ht="15.75" x14ac:dyDescent="0.25">
      <c r="A137" s="145" t="s">
        <v>223</v>
      </c>
      <c r="B137" s="178" t="s">
        <v>176</v>
      </c>
      <c r="C137" s="175"/>
      <c r="D137" s="182"/>
      <c r="E137" s="180"/>
      <c r="F137" s="180">
        <v>6</v>
      </c>
      <c r="G137" s="180">
        <v>144</v>
      </c>
      <c r="H137" s="180"/>
      <c r="I137" s="180"/>
      <c r="J137" s="180"/>
      <c r="K137" s="13"/>
      <c r="L137" s="13">
        <v>144</v>
      </c>
      <c r="M137" s="177"/>
      <c r="N137" s="177"/>
      <c r="O137" s="177"/>
      <c r="P137" s="396"/>
      <c r="Q137" s="389"/>
      <c r="R137" s="401">
        <v>144</v>
      </c>
    </row>
    <row r="138" spans="1:18" ht="47.25" x14ac:dyDescent="0.25">
      <c r="A138" s="121" t="s">
        <v>224</v>
      </c>
      <c r="B138" s="174" t="s">
        <v>178</v>
      </c>
      <c r="C138" s="115">
        <v>1</v>
      </c>
      <c r="D138" s="116"/>
      <c r="E138" s="119">
        <v>1</v>
      </c>
      <c r="F138" s="119">
        <v>17</v>
      </c>
      <c r="G138" s="119">
        <v>408</v>
      </c>
      <c r="H138" s="119"/>
      <c r="I138" s="119">
        <v>72</v>
      </c>
      <c r="J138" s="116"/>
      <c r="K138" s="119">
        <v>120</v>
      </c>
      <c r="L138" s="119">
        <v>216</v>
      </c>
      <c r="M138" s="119"/>
      <c r="N138" s="119"/>
      <c r="O138" s="119"/>
      <c r="P138" s="368"/>
      <c r="Q138" s="374"/>
      <c r="R138" s="377">
        <v>408</v>
      </c>
    </row>
    <row r="139" spans="1:18" ht="47.25" x14ac:dyDescent="0.25">
      <c r="A139" s="193" t="s">
        <v>310</v>
      </c>
      <c r="B139" s="149" t="s">
        <v>288</v>
      </c>
      <c r="C139" s="75"/>
      <c r="D139" s="12"/>
      <c r="E139" s="12"/>
      <c r="F139" s="12">
        <v>1</v>
      </c>
      <c r="G139" s="12">
        <v>24</v>
      </c>
      <c r="H139" s="12"/>
      <c r="I139" s="12"/>
      <c r="J139" s="12"/>
      <c r="K139" s="12"/>
      <c r="L139" s="75"/>
      <c r="M139" s="12"/>
      <c r="N139" s="12"/>
      <c r="O139" s="12"/>
      <c r="P139" s="370"/>
      <c r="Q139" s="378"/>
      <c r="R139" s="387">
        <v>24</v>
      </c>
    </row>
    <row r="140" spans="1:18" ht="47.25" x14ac:dyDescent="0.25">
      <c r="A140" s="193" t="s">
        <v>311</v>
      </c>
      <c r="B140" s="149" t="s">
        <v>290</v>
      </c>
      <c r="C140" s="75"/>
      <c r="D140" s="12"/>
      <c r="E140" s="12"/>
      <c r="F140" s="12">
        <v>3</v>
      </c>
      <c r="G140" s="12">
        <v>72</v>
      </c>
      <c r="H140" s="12"/>
      <c r="I140" s="12"/>
      <c r="J140" s="12"/>
      <c r="K140" s="12"/>
      <c r="L140" s="75"/>
      <c r="M140" s="12"/>
      <c r="N140" s="12"/>
      <c r="O140" s="12"/>
      <c r="P140" s="370"/>
      <c r="Q140" s="378"/>
      <c r="R140" s="387">
        <v>72</v>
      </c>
    </row>
    <row r="141" spans="1:18" ht="28.5" customHeight="1" x14ac:dyDescent="0.25">
      <c r="A141" s="193" t="s">
        <v>312</v>
      </c>
      <c r="B141" s="149" t="s">
        <v>289</v>
      </c>
      <c r="C141" s="75"/>
      <c r="D141" s="12"/>
      <c r="E141" s="12"/>
      <c r="F141" s="12">
        <v>13</v>
      </c>
      <c r="G141" s="12">
        <v>312</v>
      </c>
      <c r="H141" s="12"/>
      <c r="I141" s="12"/>
      <c r="J141" s="12"/>
      <c r="K141" s="12"/>
      <c r="L141" s="12"/>
      <c r="M141" s="12"/>
      <c r="N141" s="12"/>
      <c r="O141" s="12"/>
      <c r="P141" s="370"/>
      <c r="Q141" s="378"/>
      <c r="R141" s="387">
        <v>312</v>
      </c>
    </row>
    <row r="142" spans="1:18" ht="15.75" x14ac:dyDescent="0.25">
      <c r="A142" s="150" t="s">
        <v>225</v>
      </c>
      <c r="B142" s="145" t="s">
        <v>15</v>
      </c>
      <c r="C142" s="177">
        <v>6</v>
      </c>
      <c r="D142" s="13"/>
      <c r="E142" s="13">
        <v>1</v>
      </c>
      <c r="F142" s="13">
        <v>3</v>
      </c>
      <c r="G142" s="129">
        <v>72</v>
      </c>
      <c r="H142" s="129"/>
      <c r="I142" s="13">
        <v>72</v>
      </c>
      <c r="J142" s="13"/>
      <c r="K142" s="13"/>
      <c r="L142" s="13"/>
      <c r="M142" s="177"/>
      <c r="N142" s="177"/>
      <c r="O142" s="177"/>
      <c r="P142" s="396"/>
      <c r="Q142" s="389"/>
      <c r="R142" s="388">
        <v>72</v>
      </c>
    </row>
    <row r="143" spans="1:18" ht="15.75" x14ac:dyDescent="0.25">
      <c r="A143" s="150" t="s">
        <v>226</v>
      </c>
      <c r="B143" s="178" t="s">
        <v>18</v>
      </c>
      <c r="C143" s="31"/>
      <c r="D143" s="272"/>
      <c r="E143" s="13"/>
      <c r="F143" s="13">
        <v>5</v>
      </c>
      <c r="G143" s="13">
        <v>120</v>
      </c>
      <c r="H143" s="13"/>
      <c r="I143" s="13"/>
      <c r="J143" s="13"/>
      <c r="K143" s="13">
        <v>120</v>
      </c>
      <c r="L143" s="13"/>
      <c r="M143" s="177"/>
      <c r="N143" s="177"/>
      <c r="O143" s="177"/>
      <c r="P143" s="396"/>
      <c r="Q143" s="389"/>
      <c r="R143" s="388">
        <v>120</v>
      </c>
    </row>
    <row r="144" spans="1:18" ht="16.5" thickBot="1" x14ac:dyDescent="0.3">
      <c r="A144" s="188" t="s">
        <v>227</v>
      </c>
      <c r="B144" s="189" t="s">
        <v>19</v>
      </c>
      <c r="C144" s="175"/>
      <c r="D144" s="395"/>
      <c r="E144" s="180"/>
      <c r="F144" s="180">
        <v>9</v>
      </c>
      <c r="G144" s="180">
        <v>216</v>
      </c>
      <c r="H144" s="180"/>
      <c r="I144" s="180"/>
      <c r="J144" s="180"/>
      <c r="K144" s="180"/>
      <c r="L144" s="180">
        <v>216</v>
      </c>
      <c r="M144" s="221"/>
      <c r="N144" s="221"/>
      <c r="O144" s="221"/>
      <c r="P144" s="397"/>
      <c r="Q144" s="402"/>
      <c r="R144" s="403">
        <v>216</v>
      </c>
    </row>
    <row r="145" spans="1:20" ht="19.5" customHeight="1" thickBot="1" x14ac:dyDescent="0.3">
      <c r="A145" s="222" t="s">
        <v>355</v>
      </c>
      <c r="B145" s="223" t="s">
        <v>46</v>
      </c>
      <c r="C145" s="224"/>
      <c r="D145" s="225"/>
      <c r="E145" s="225"/>
      <c r="F145" s="226">
        <v>1</v>
      </c>
      <c r="G145" s="225">
        <v>24</v>
      </c>
      <c r="H145" s="225"/>
      <c r="I145" s="225"/>
      <c r="J145" s="225"/>
      <c r="K145" s="225"/>
      <c r="L145" s="225"/>
      <c r="M145" s="225"/>
      <c r="N145" s="225"/>
      <c r="O145" s="225"/>
      <c r="P145" s="226"/>
      <c r="Q145" s="226"/>
      <c r="R145" s="227">
        <v>24</v>
      </c>
      <c r="S145" s="194"/>
    </row>
    <row r="146" spans="1:20" ht="18.75" customHeight="1" thickBot="1" x14ac:dyDescent="0.3">
      <c r="A146" s="228" t="s">
        <v>183</v>
      </c>
      <c r="B146" s="229" t="s">
        <v>20</v>
      </c>
      <c r="C146" s="225"/>
      <c r="D146" s="225"/>
      <c r="E146" s="225"/>
      <c r="F146" s="226">
        <v>1</v>
      </c>
      <c r="G146" s="225">
        <v>24</v>
      </c>
      <c r="H146" s="225"/>
      <c r="I146" s="225"/>
      <c r="J146" s="225"/>
      <c r="K146" s="225"/>
      <c r="L146" s="225"/>
      <c r="M146" s="225"/>
      <c r="N146" s="225"/>
      <c r="O146" s="225"/>
      <c r="P146" s="226"/>
      <c r="Q146" s="226"/>
      <c r="R146" s="227">
        <v>24</v>
      </c>
      <c r="T146" s="194"/>
    </row>
    <row r="147" spans="1:20" ht="51.75" customHeight="1" thickBot="1" x14ac:dyDescent="0.3">
      <c r="A147" s="643" t="s">
        <v>322</v>
      </c>
      <c r="B147" s="644"/>
      <c r="C147" s="234"/>
      <c r="D147" s="234"/>
      <c r="E147" s="234"/>
      <c r="F147" s="225">
        <f>SUM(F38,F39,F57,F80:F81,F83,F108:F109,F111,F145:F146)</f>
        <v>180</v>
      </c>
      <c r="G147" s="235">
        <f>SUM(G38,G39,G57,G80:G81,G83,G108:G109,G111,G145:G146)</f>
        <v>4320</v>
      </c>
      <c r="H147" s="225"/>
      <c r="I147" s="225"/>
      <c r="J147" s="235"/>
      <c r="K147" s="235"/>
      <c r="L147" s="235"/>
      <c r="M147" s="235">
        <v>612</v>
      </c>
      <c r="N147" s="235">
        <v>828</v>
      </c>
      <c r="O147" s="235">
        <v>612</v>
      </c>
      <c r="P147" s="235">
        <v>828</v>
      </c>
      <c r="Q147" s="235">
        <v>612</v>
      </c>
      <c r="R147" s="236">
        <v>828</v>
      </c>
    </row>
    <row r="148" spans="1:20" ht="20.25" customHeight="1" thickBot="1" x14ac:dyDescent="0.3">
      <c r="A148" s="240" t="s">
        <v>21</v>
      </c>
      <c r="B148" s="241" t="s">
        <v>22</v>
      </c>
      <c r="C148" s="242"/>
      <c r="D148" s="242"/>
      <c r="E148" s="242"/>
      <c r="F148" s="243">
        <v>12</v>
      </c>
      <c r="G148" s="243">
        <v>288</v>
      </c>
      <c r="H148" s="244"/>
      <c r="I148" s="244"/>
      <c r="J148" s="245"/>
      <c r="K148" s="245"/>
      <c r="L148" s="405"/>
      <c r="M148" s="409">
        <v>36</v>
      </c>
      <c r="N148" s="246">
        <v>60</v>
      </c>
      <c r="O148" s="409">
        <v>48</v>
      </c>
      <c r="P148" s="246">
        <v>48</v>
      </c>
      <c r="Q148" s="409">
        <v>48</v>
      </c>
      <c r="R148" s="246">
        <v>48</v>
      </c>
    </row>
    <row r="149" spans="1:20" ht="15.75" x14ac:dyDescent="0.25">
      <c r="A149" s="237" t="s">
        <v>186</v>
      </c>
      <c r="B149" s="238" t="s">
        <v>8</v>
      </c>
      <c r="C149" s="239"/>
      <c r="D149" s="239"/>
      <c r="E149" s="239"/>
      <c r="F149" s="239">
        <v>1</v>
      </c>
      <c r="G149" s="239">
        <v>24</v>
      </c>
      <c r="H149" s="239"/>
      <c r="I149" s="239"/>
      <c r="J149" s="239"/>
      <c r="K149" s="239"/>
      <c r="L149" s="406"/>
      <c r="M149" s="410"/>
      <c r="N149" s="411"/>
      <c r="O149" s="416">
        <v>24</v>
      </c>
      <c r="P149" s="411"/>
      <c r="Q149" s="410"/>
      <c r="R149" s="411"/>
    </row>
    <row r="150" spans="1:20" ht="15.75" x14ac:dyDescent="0.25">
      <c r="A150" s="10" t="s">
        <v>187</v>
      </c>
      <c r="B150" s="131" t="s">
        <v>107</v>
      </c>
      <c r="C150" s="5"/>
      <c r="D150" s="5"/>
      <c r="E150" s="5"/>
      <c r="F150" s="5">
        <v>1</v>
      </c>
      <c r="G150" s="5">
        <v>24</v>
      </c>
      <c r="H150" s="5"/>
      <c r="I150" s="5"/>
      <c r="J150" s="5"/>
      <c r="K150" s="5"/>
      <c r="L150" s="407"/>
      <c r="M150" s="412">
        <v>12</v>
      </c>
      <c r="N150" s="413">
        <v>12</v>
      </c>
      <c r="O150" s="412"/>
      <c r="P150" s="415"/>
      <c r="Q150" s="412"/>
      <c r="R150" s="415"/>
    </row>
    <row r="151" spans="1:20" ht="15.75" x14ac:dyDescent="0.25">
      <c r="A151" s="10" t="s">
        <v>193</v>
      </c>
      <c r="B151" s="131" t="s">
        <v>4</v>
      </c>
      <c r="C151" s="5"/>
      <c r="D151" s="5"/>
      <c r="E151" s="5"/>
      <c r="F151" s="5">
        <v>1</v>
      </c>
      <c r="G151" s="5">
        <v>24</v>
      </c>
      <c r="H151" s="5"/>
      <c r="I151" s="5"/>
      <c r="J151" s="5"/>
      <c r="K151" s="5"/>
      <c r="L151" s="407"/>
      <c r="M151" s="414">
        <v>12</v>
      </c>
      <c r="N151" s="413">
        <v>12</v>
      </c>
      <c r="O151" s="412"/>
      <c r="P151" s="415"/>
      <c r="Q151" s="412"/>
      <c r="R151" s="415"/>
    </row>
    <row r="152" spans="1:20" ht="15.75" x14ac:dyDescent="0.25">
      <c r="A152" s="10" t="s">
        <v>188</v>
      </c>
      <c r="B152" s="9" t="s">
        <v>6</v>
      </c>
      <c r="C152" s="5"/>
      <c r="D152" s="5"/>
      <c r="E152" s="5"/>
      <c r="F152" s="5">
        <v>1</v>
      </c>
      <c r="G152" s="5">
        <v>24</v>
      </c>
      <c r="H152" s="5"/>
      <c r="I152" s="5"/>
      <c r="J152" s="5"/>
      <c r="K152" s="5"/>
      <c r="L152" s="407"/>
      <c r="M152" s="414">
        <v>12</v>
      </c>
      <c r="N152" s="413">
        <v>12</v>
      </c>
      <c r="O152" s="412"/>
      <c r="P152" s="415"/>
      <c r="Q152" s="412"/>
      <c r="R152" s="415"/>
    </row>
    <row r="153" spans="1:20" ht="15.75" x14ac:dyDescent="0.25">
      <c r="A153" s="10" t="s">
        <v>189</v>
      </c>
      <c r="B153" s="9" t="s">
        <v>116</v>
      </c>
      <c r="C153" s="5"/>
      <c r="D153" s="5"/>
      <c r="E153" s="5"/>
      <c r="F153" s="5">
        <v>1</v>
      </c>
      <c r="G153" s="5">
        <v>24</v>
      </c>
      <c r="H153" s="5"/>
      <c r="I153" s="5"/>
      <c r="J153" s="5"/>
      <c r="K153" s="5"/>
      <c r="L153" s="407"/>
      <c r="M153" s="414"/>
      <c r="N153" s="413"/>
      <c r="O153" s="412">
        <v>24</v>
      </c>
      <c r="P153" s="415"/>
      <c r="Q153" s="412"/>
      <c r="R153" s="415"/>
    </row>
    <row r="154" spans="1:20" ht="15.75" x14ac:dyDescent="0.25">
      <c r="A154" s="10" t="s">
        <v>190</v>
      </c>
      <c r="B154" s="16" t="s">
        <v>14</v>
      </c>
      <c r="C154" s="5"/>
      <c r="D154" s="5"/>
      <c r="E154" s="5"/>
      <c r="F154" s="5">
        <v>1</v>
      </c>
      <c r="G154" s="5">
        <v>24</v>
      </c>
      <c r="H154" s="5"/>
      <c r="I154" s="5"/>
      <c r="J154" s="5"/>
      <c r="K154" s="5"/>
      <c r="L154" s="407"/>
      <c r="M154" s="412"/>
      <c r="N154" s="415">
        <v>24</v>
      </c>
      <c r="O154" s="414"/>
      <c r="P154" s="415"/>
      <c r="Q154" s="412"/>
      <c r="R154" s="415"/>
    </row>
    <row r="155" spans="1:20" ht="15.75" x14ac:dyDescent="0.25">
      <c r="A155" s="10" t="s">
        <v>191</v>
      </c>
      <c r="B155" s="34" t="s">
        <v>15</v>
      </c>
      <c r="C155" s="5"/>
      <c r="D155" s="5"/>
      <c r="E155" s="5"/>
      <c r="F155" s="5">
        <v>3</v>
      </c>
      <c r="G155" s="5">
        <v>72</v>
      </c>
      <c r="H155" s="5"/>
      <c r="I155" s="5"/>
      <c r="J155" s="5"/>
      <c r="K155" s="5"/>
      <c r="L155" s="407"/>
      <c r="M155" s="412"/>
      <c r="N155" s="415"/>
      <c r="O155" s="414"/>
      <c r="P155" s="415">
        <v>24</v>
      </c>
      <c r="Q155" s="412">
        <v>24</v>
      </c>
      <c r="R155" s="413">
        <v>24</v>
      </c>
    </row>
    <row r="156" spans="1:20" ht="16.5" thickBot="1" x14ac:dyDescent="0.3">
      <c r="A156" s="419" t="s">
        <v>192</v>
      </c>
      <c r="B156" s="420" t="s">
        <v>16</v>
      </c>
      <c r="C156" s="421"/>
      <c r="D156" s="421"/>
      <c r="E156" s="421"/>
      <c r="F156" s="421">
        <v>3</v>
      </c>
      <c r="G156" s="421">
        <v>72</v>
      </c>
      <c r="H156" s="421"/>
      <c r="I156" s="421"/>
      <c r="J156" s="421"/>
      <c r="K156" s="421"/>
      <c r="L156" s="422"/>
      <c r="M156" s="423"/>
      <c r="N156" s="424"/>
      <c r="O156" s="425"/>
      <c r="P156" s="424">
        <v>24</v>
      </c>
      <c r="Q156" s="423">
        <v>24</v>
      </c>
      <c r="R156" s="426">
        <v>24</v>
      </c>
    </row>
    <row r="157" spans="1:20" ht="16.5" thickBot="1" x14ac:dyDescent="0.3">
      <c r="A157" s="240" t="s">
        <v>23</v>
      </c>
      <c r="B157" s="241" t="s">
        <v>24</v>
      </c>
      <c r="C157" s="242"/>
      <c r="D157" s="242"/>
      <c r="E157" s="242"/>
      <c r="F157" s="243">
        <f>SUM(F158:F164)</f>
        <v>11</v>
      </c>
      <c r="G157" s="243">
        <f t="shared" ref="G157" si="0">SUM(M157:R157)</f>
        <v>264</v>
      </c>
      <c r="H157" s="244"/>
      <c r="I157" s="244"/>
      <c r="J157" s="245"/>
      <c r="K157" s="245"/>
      <c r="L157" s="405"/>
      <c r="M157" s="409">
        <v>48</v>
      </c>
      <c r="N157" s="246">
        <v>36</v>
      </c>
      <c r="O157" s="409">
        <v>48</v>
      </c>
      <c r="P157" s="246">
        <v>36</v>
      </c>
      <c r="Q157" s="409">
        <v>48</v>
      </c>
      <c r="R157" s="246">
        <v>48</v>
      </c>
    </row>
    <row r="158" spans="1:20" ht="15.75" x14ac:dyDescent="0.25">
      <c r="A158" s="237" t="s">
        <v>194</v>
      </c>
      <c r="B158" s="238" t="s">
        <v>356</v>
      </c>
      <c r="C158" s="247"/>
      <c r="D158" s="247"/>
      <c r="E158" s="239"/>
      <c r="F158" s="239">
        <v>1.5</v>
      </c>
      <c r="G158" s="239">
        <f t="shared" ref="G158:G162" si="1">SUM(M158:R158)</f>
        <v>36</v>
      </c>
      <c r="H158" s="239"/>
      <c r="I158" s="239"/>
      <c r="J158" s="239"/>
      <c r="K158" s="239"/>
      <c r="L158" s="406"/>
      <c r="M158" s="416"/>
      <c r="N158" s="417"/>
      <c r="O158" s="416">
        <v>12</v>
      </c>
      <c r="P158" s="417"/>
      <c r="Q158" s="416">
        <v>12</v>
      </c>
      <c r="R158" s="417">
        <v>12</v>
      </c>
    </row>
    <row r="159" spans="1:20" ht="15.75" x14ac:dyDescent="0.25">
      <c r="A159" s="10" t="s">
        <v>195</v>
      </c>
      <c r="B159" s="131" t="s">
        <v>121</v>
      </c>
      <c r="C159" s="4"/>
      <c r="D159" s="4"/>
      <c r="E159" s="5"/>
      <c r="F159" s="5">
        <v>2.5</v>
      </c>
      <c r="G159" s="5">
        <v>60</v>
      </c>
      <c r="H159" s="5"/>
      <c r="I159" s="5"/>
      <c r="J159" s="5"/>
      <c r="K159" s="5"/>
      <c r="L159" s="407"/>
      <c r="M159" s="414"/>
      <c r="N159" s="413">
        <v>12</v>
      </c>
      <c r="O159" s="414">
        <v>12</v>
      </c>
      <c r="P159" s="413">
        <v>12</v>
      </c>
      <c r="Q159" s="414">
        <v>24</v>
      </c>
      <c r="R159" s="413"/>
    </row>
    <row r="160" spans="1:20" ht="15.75" x14ac:dyDescent="0.25">
      <c r="A160" s="10" t="s">
        <v>196</v>
      </c>
      <c r="B160" s="94" t="s">
        <v>229</v>
      </c>
      <c r="C160" s="4"/>
      <c r="D160" s="4"/>
      <c r="E160" s="5"/>
      <c r="F160" s="5">
        <v>1</v>
      </c>
      <c r="G160" s="5">
        <v>24</v>
      </c>
      <c r="H160" s="5"/>
      <c r="I160" s="5"/>
      <c r="J160" s="5"/>
      <c r="K160" s="5"/>
      <c r="L160" s="407"/>
      <c r="M160" s="414"/>
      <c r="N160" s="413"/>
      <c r="O160" s="414">
        <v>12</v>
      </c>
      <c r="P160" s="413">
        <v>12</v>
      </c>
      <c r="Q160" s="414"/>
      <c r="R160" s="413"/>
    </row>
    <row r="161" spans="1:18" ht="15.75" x14ac:dyDescent="0.25">
      <c r="A161" s="10" t="s">
        <v>197</v>
      </c>
      <c r="B161" s="100" t="s">
        <v>7</v>
      </c>
      <c r="C161" s="12"/>
      <c r="D161" s="12"/>
      <c r="E161" s="12"/>
      <c r="F161" s="12">
        <v>2</v>
      </c>
      <c r="G161" s="5">
        <v>48</v>
      </c>
      <c r="H161" s="12"/>
      <c r="I161" s="12"/>
      <c r="J161" s="12"/>
      <c r="K161" s="12"/>
      <c r="L161" s="370"/>
      <c r="M161" s="414">
        <v>24</v>
      </c>
      <c r="N161" s="379">
        <v>24</v>
      </c>
      <c r="O161" s="414"/>
      <c r="P161" s="413"/>
      <c r="Q161" s="414"/>
      <c r="R161" s="413"/>
    </row>
    <row r="162" spans="1:18" ht="15.75" x14ac:dyDescent="0.25">
      <c r="A162" s="10" t="s">
        <v>198</v>
      </c>
      <c r="B162" s="93" t="s">
        <v>25</v>
      </c>
      <c r="C162" s="5"/>
      <c r="D162" s="5"/>
      <c r="E162" s="5"/>
      <c r="F162" s="5">
        <v>1</v>
      </c>
      <c r="G162" s="5">
        <f t="shared" si="1"/>
        <v>24</v>
      </c>
      <c r="H162" s="5"/>
      <c r="I162" s="5"/>
      <c r="J162" s="5"/>
      <c r="K162" s="5"/>
      <c r="L162" s="407"/>
      <c r="M162" s="414">
        <v>24</v>
      </c>
      <c r="N162" s="413"/>
      <c r="O162" s="414"/>
      <c r="P162" s="413"/>
      <c r="Q162" s="414"/>
      <c r="R162" s="413"/>
    </row>
    <row r="163" spans="1:18" ht="15.75" x14ac:dyDescent="0.25">
      <c r="A163" s="10" t="s">
        <v>199</v>
      </c>
      <c r="B163" s="9" t="s">
        <v>357</v>
      </c>
      <c r="C163" s="5"/>
      <c r="D163" s="5"/>
      <c r="E163" s="5"/>
      <c r="F163" s="5">
        <v>2</v>
      </c>
      <c r="G163" s="5">
        <v>48</v>
      </c>
      <c r="H163" s="5"/>
      <c r="I163" s="5"/>
      <c r="J163" s="5"/>
      <c r="K163" s="5"/>
      <c r="L163" s="407"/>
      <c r="M163" s="414"/>
      <c r="N163" s="413"/>
      <c r="O163" s="414">
        <v>12</v>
      </c>
      <c r="P163" s="413">
        <v>12</v>
      </c>
      <c r="Q163" s="414">
        <v>12</v>
      </c>
      <c r="R163" s="413">
        <v>12</v>
      </c>
    </row>
    <row r="164" spans="1:18" ht="16.5" thickBot="1" x14ac:dyDescent="0.3">
      <c r="A164" s="10" t="s">
        <v>228</v>
      </c>
      <c r="B164" s="9" t="s">
        <v>358</v>
      </c>
      <c r="C164" s="5"/>
      <c r="D164" s="5"/>
      <c r="E164" s="5"/>
      <c r="F164" s="5">
        <v>1</v>
      </c>
      <c r="G164" s="5">
        <v>24</v>
      </c>
      <c r="H164" s="5"/>
      <c r="I164" s="5"/>
      <c r="J164" s="5"/>
      <c r="K164" s="5"/>
      <c r="L164" s="407"/>
      <c r="M164" s="414"/>
      <c r="N164" s="413"/>
      <c r="O164" s="414"/>
      <c r="P164" s="413"/>
      <c r="Q164" s="414"/>
      <c r="R164" s="413">
        <v>24</v>
      </c>
    </row>
    <row r="165" spans="1:18" ht="16.5" thickBot="1" x14ac:dyDescent="0.3">
      <c r="A165" s="248"/>
      <c r="B165" s="249" t="s">
        <v>26</v>
      </c>
      <c r="C165" s="245"/>
      <c r="D165" s="245"/>
      <c r="E165" s="245"/>
      <c r="F165" s="250">
        <f>SUM(F147,F148,F157)</f>
        <v>203</v>
      </c>
      <c r="G165" s="251">
        <f>SUM(M165:R165)</f>
        <v>4872</v>
      </c>
      <c r="H165" s="243"/>
      <c r="I165" s="243"/>
      <c r="J165" s="252"/>
      <c r="K165" s="252"/>
      <c r="L165" s="408"/>
      <c r="M165" s="418">
        <v>696</v>
      </c>
      <c r="N165" s="253">
        <f>SUM(N147,N148,N157)</f>
        <v>924</v>
      </c>
      <c r="O165" s="418">
        <f>SUM(O147,O148,O157)</f>
        <v>708</v>
      </c>
      <c r="P165" s="253">
        <f>SUM(P147,P148,P157)</f>
        <v>912</v>
      </c>
      <c r="Q165" s="418">
        <f>SUM(Q147,Q148,Q157)</f>
        <v>708</v>
      </c>
      <c r="R165" s="253">
        <f>SUM(R147,R148,R157)</f>
        <v>924</v>
      </c>
    </row>
    <row r="166" spans="1:18" x14ac:dyDescent="0.25">
      <c r="A166" s="14"/>
      <c r="B166" s="14"/>
      <c r="C166" s="14"/>
      <c r="D166" s="14"/>
      <c r="E166" s="14"/>
      <c r="F166" s="14"/>
      <c r="G166" s="14"/>
      <c r="H166" s="14"/>
      <c r="I166" s="14"/>
      <c r="J166" s="14"/>
      <c r="K166" s="14"/>
      <c r="L166" s="14"/>
      <c r="M166" s="14"/>
      <c r="N166" s="14"/>
      <c r="O166" s="14"/>
    </row>
    <row r="167" spans="1:18" x14ac:dyDescent="0.25">
      <c r="A167" s="623"/>
      <c r="B167" s="623"/>
      <c r="C167" s="623"/>
      <c r="D167" s="623"/>
      <c r="E167" s="623"/>
      <c r="F167" s="623"/>
      <c r="G167" s="623"/>
      <c r="H167" s="623"/>
      <c r="I167" s="623"/>
      <c r="J167" s="623"/>
      <c r="K167" s="623"/>
      <c r="L167" s="27"/>
      <c r="M167" s="27"/>
      <c r="N167" s="27"/>
      <c r="O167" s="27"/>
      <c r="P167" s="27"/>
    </row>
    <row r="168" spans="1:18" x14ac:dyDescent="0.25">
      <c r="A168" s="35"/>
      <c r="B168" s="35"/>
      <c r="C168" s="35"/>
      <c r="D168" s="35"/>
      <c r="E168" s="35"/>
      <c r="F168" s="35"/>
      <c r="G168" s="35"/>
      <c r="H168" s="35"/>
      <c r="I168" s="35"/>
      <c r="J168" s="35"/>
      <c r="K168" s="35"/>
      <c r="L168" s="27"/>
      <c r="M168" s="27"/>
      <c r="N168" s="27"/>
      <c r="O168" s="27"/>
      <c r="P168" s="27"/>
    </row>
    <row r="169" spans="1:18" x14ac:dyDescent="0.25">
      <c r="A169" s="645"/>
      <c r="B169" s="646"/>
      <c r="C169" s="645"/>
      <c r="D169" s="645"/>
      <c r="E169" s="645"/>
      <c r="F169" s="645"/>
      <c r="G169" s="645"/>
      <c r="H169" s="645"/>
      <c r="I169" s="645"/>
      <c r="J169" s="646"/>
      <c r="K169" s="646"/>
      <c r="L169" s="27"/>
      <c r="M169" s="27"/>
      <c r="N169" s="27"/>
      <c r="O169" s="27"/>
      <c r="P169" s="27"/>
    </row>
    <row r="170" spans="1:18" x14ac:dyDescent="0.25">
      <c r="A170" s="645"/>
      <c r="B170" s="646"/>
      <c r="C170" s="647"/>
      <c r="D170" s="647"/>
      <c r="E170" s="648"/>
      <c r="F170" s="36"/>
      <c r="G170" s="623"/>
      <c r="H170" s="623"/>
      <c r="I170" s="623"/>
      <c r="J170" s="623"/>
      <c r="K170" s="623"/>
      <c r="L170" s="27"/>
      <c r="M170" s="27"/>
      <c r="N170" s="27"/>
      <c r="O170" s="27"/>
      <c r="P170" s="27"/>
    </row>
    <row r="171" spans="1:18" ht="26.25" x14ac:dyDescent="0.4">
      <c r="A171" s="645"/>
      <c r="B171" s="646"/>
      <c r="C171" s="647"/>
      <c r="D171" s="647"/>
      <c r="E171" s="648"/>
      <c r="F171" s="35"/>
      <c r="G171" s="35"/>
      <c r="H171" s="35"/>
      <c r="I171" s="35"/>
      <c r="J171" s="37"/>
      <c r="K171" s="37"/>
      <c r="L171" s="27"/>
      <c r="M171" s="27"/>
      <c r="N171" s="27"/>
      <c r="O171" s="27"/>
      <c r="P171" s="27"/>
    </row>
    <row r="172" spans="1:18" x14ac:dyDescent="0.25">
      <c r="A172" s="38"/>
      <c r="B172" s="38"/>
      <c r="C172" s="38"/>
      <c r="D172" s="38"/>
      <c r="E172" s="38"/>
      <c r="F172" s="38"/>
      <c r="G172" s="38"/>
      <c r="H172" s="38"/>
      <c r="I172" s="38"/>
      <c r="J172" s="38"/>
      <c r="K172" s="38"/>
      <c r="L172" s="27"/>
      <c r="M172" s="27"/>
      <c r="N172" s="27"/>
      <c r="O172" s="27"/>
      <c r="P172" s="27"/>
    </row>
    <row r="173" spans="1:18" x14ac:dyDescent="0.25">
      <c r="A173" s="36"/>
      <c r="B173" s="39"/>
      <c r="C173" s="35"/>
      <c r="D173" s="35"/>
      <c r="E173" s="35"/>
      <c r="F173" s="36"/>
      <c r="G173" s="35"/>
      <c r="H173" s="35"/>
      <c r="I173" s="35"/>
      <c r="J173" s="35"/>
      <c r="K173" s="35"/>
      <c r="L173" s="27"/>
      <c r="M173" s="27"/>
      <c r="N173" s="27"/>
      <c r="O173" s="27"/>
      <c r="P173" s="27"/>
    </row>
    <row r="174" spans="1:18" x14ac:dyDescent="0.25">
      <c r="A174" s="35"/>
      <c r="B174" s="35"/>
      <c r="C174" s="35"/>
      <c r="D174" s="35"/>
      <c r="E174" s="35"/>
      <c r="F174" s="35"/>
      <c r="G174" s="35"/>
      <c r="H174" s="35"/>
      <c r="I174" s="35"/>
      <c r="J174" s="35"/>
      <c r="K174" s="35"/>
      <c r="L174" s="27"/>
      <c r="M174" s="27"/>
      <c r="N174" s="27"/>
      <c r="O174" s="27"/>
      <c r="P174" s="29"/>
    </row>
    <row r="175" spans="1:18" x14ac:dyDescent="0.25">
      <c r="A175" s="35"/>
      <c r="B175" s="35"/>
      <c r="C175" s="35"/>
      <c r="D175" s="35"/>
      <c r="E175" s="35"/>
      <c r="F175" s="35"/>
      <c r="G175" s="35"/>
      <c r="H175" s="35"/>
      <c r="I175" s="35"/>
      <c r="J175" s="35"/>
      <c r="K175" s="35"/>
      <c r="L175" s="27"/>
      <c r="M175" s="27"/>
      <c r="N175" s="27"/>
      <c r="O175" s="27"/>
      <c r="P175" s="29"/>
    </row>
    <row r="176" spans="1:18" x14ac:dyDescent="0.25">
      <c r="A176" s="35"/>
      <c r="B176" s="35"/>
      <c r="C176" s="35"/>
      <c r="D176" s="35"/>
      <c r="E176" s="35"/>
      <c r="F176" s="35"/>
      <c r="G176" s="35"/>
      <c r="H176" s="35"/>
      <c r="I176" s="35"/>
      <c r="J176" s="35"/>
      <c r="K176" s="35"/>
      <c r="L176" s="27"/>
      <c r="M176" s="27"/>
      <c r="N176" s="27"/>
      <c r="O176" s="27"/>
      <c r="P176" s="40"/>
    </row>
    <row r="177" spans="1:16" x14ac:dyDescent="0.25">
      <c r="A177" s="35"/>
      <c r="B177" s="35"/>
      <c r="C177" s="35"/>
      <c r="D177" s="35"/>
      <c r="E177" s="35"/>
      <c r="F177" s="35"/>
      <c r="G177" s="35"/>
      <c r="H177" s="35"/>
      <c r="I177" s="35"/>
      <c r="J177" s="35"/>
      <c r="K177" s="35"/>
      <c r="L177" s="27"/>
      <c r="M177" s="27"/>
      <c r="N177" s="27"/>
      <c r="O177" s="27"/>
      <c r="P177" s="41"/>
    </row>
    <row r="178" spans="1:16" ht="20.25" x14ac:dyDescent="0.25">
      <c r="A178" s="36"/>
      <c r="B178" s="39"/>
      <c r="C178" s="35"/>
      <c r="D178" s="35"/>
      <c r="E178" s="35"/>
      <c r="F178" s="36"/>
      <c r="G178" s="36"/>
      <c r="H178" s="36"/>
      <c r="I178" s="35"/>
      <c r="J178" s="35"/>
      <c r="K178" s="35"/>
      <c r="L178" s="27"/>
      <c r="M178" s="27"/>
      <c r="N178" s="27"/>
      <c r="O178" s="27"/>
      <c r="P178" s="42"/>
    </row>
    <row r="179" spans="1:16" x14ac:dyDescent="0.25">
      <c r="A179" s="35"/>
      <c r="B179" s="35"/>
      <c r="C179" s="35"/>
      <c r="D179" s="35"/>
      <c r="E179" s="35"/>
      <c r="F179" s="35"/>
      <c r="G179" s="35"/>
      <c r="H179" s="35"/>
      <c r="I179" s="35"/>
      <c r="J179" s="35"/>
      <c r="K179" s="35"/>
      <c r="L179" s="27"/>
      <c r="M179" s="27"/>
      <c r="N179" s="27"/>
      <c r="O179" s="27"/>
      <c r="P179" s="43"/>
    </row>
    <row r="180" spans="1:16" ht="15.75" x14ac:dyDescent="0.25">
      <c r="A180" s="35"/>
      <c r="B180" s="44"/>
      <c r="C180" s="35"/>
      <c r="D180" s="35"/>
      <c r="E180" s="35"/>
      <c r="F180" s="35"/>
      <c r="G180" s="35"/>
      <c r="H180" s="35"/>
      <c r="I180" s="35"/>
      <c r="J180" s="35"/>
      <c r="K180" s="35"/>
      <c r="L180" s="27"/>
      <c r="M180" s="27"/>
      <c r="N180" s="27"/>
      <c r="O180" s="27"/>
      <c r="P180" s="45"/>
    </row>
    <row r="181" spans="1:16" ht="15.75" x14ac:dyDescent="0.25">
      <c r="A181" s="35"/>
      <c r="B181" s="44"/>
      <c r="C181" s="35"/>
      <c r="D181" s="35"/>
      <c r="E181" s="35"/>
      <c r="F181" s="35"/>
      <c r="G181" s="35"/>
      <c r="H181" s="35"/>
      <c r="I181" s="35"/>
      <c r="J181" s="35"/>
      <c r="K181" s="35"/>
      <c r="L181" s="27"/>
      <c r="M181" s="27"/>
      <c r="N181" s="27"/>
      <c r="O181" s="27"/>
      <c r="P181" s="45"/>
    </row>
    <row r="182" spans="1:16" ht="15.75" x14ac:dyDescent="0.25">
      <c r="A182" s="35"/>
      <c r="B182" s="46"/>
      <c r="C182" s="35"/>
      <c r="D182" s="35"/>
      <c r="E182" s="35"/>
      <c r="F182" s="35"/>
      <c r="G182" s="35"/>
      <c r="H182" s="35"/>
      <c r="I182" s="35"/>
      <c r="J182" s="35"/>
      <c r="K182" s="35"/>
      <c r="L182" s="27"/>
      <c r="M182" s="27"/>
      <c r="N182" s="27"/>
      <c r="O182" s="27"/>
      <c r="P182" s="45"/>
    </row>
    <row r="183" spans="1:16" ht="15.75" x14ac:dyDescent="0.25">
      <c r="A183" s="35"/>
      <c r="B183" s="44"/>
      <c r="C183" s="35"/>
      <c r="D183" s="35"/>
      <c r="E183" s="35"/>
      <c r="F183" s="35"/>
      <c r="G183" s="35"/>
      <c r="H183" s="35"/>
      <c r="I183" s="35"/>
      <c r="J183" s="35"/>
      <c r="K183" s="35"/>
      <c r="L183" s="27"/>
      <c r="M183" s="27"/>
      <c r="N183" s="27"/>
      <c r="O183" s="27"/>
      <c r="P183" s="45"/>
    </row>
    <row r="184" spans="1:16" ht="15.75" x14ac:dyDescent="0.25">
      <c r="A184" s="35"/>
      <c r="B184" s="46"/>
      <c r="C184" s="35"/>
      <c r="D184" s="35"/>
      <c r="E184" s="35"/>
      <c r="F184" s="35"/>
      <c r="G184" s="35"/>
      <c r="H184" s="35"/>
      <c r="I184" s="35"/>
      <c r="J184" s="35"/>
      <c r="K184" s="35"/>
      <c r="L184" s="27"/>
      <c r="M184" s="27"/>
      <c r="N184" s="27"/>
      <c r="O184" s="27"/>
      <c r="P184" s="45"/>
    </row>
    <row r="185" spans="1:16" ht="15.75" x14ac:dyDescent="0.25">
      <c r="A185" s="36"/>
      <c r="B185" s="36"/>
      <c r="C185" s="35"/>
      <c r="D185" s="35"/>
      <c r="E185" s="35"/>
      <c r="F185" s="36"/>
      <c r="G185" s="36"/>
      <c r="H185" s="36"/>
      <c r="I185" s="35"/>
      <c r="J185" s="35"/>
      <c r="K185" s="35"/>
      <c r="L185" s="27"/>
      <c r="M185" s="27"/>
      <c r="N185" s="27"/>
      <c r="O185" s="27"/>
      <c r="P185" s="45"/>
    </row>
    <row r="186" spans="1:16" ht="15.75" x14ac:dyDescent="0.25">
      <c r="A186" s="35"/>
      <c r="B186" s="44"/>
      <c r="C186" s="35"/>
      <c r="D186" s="35"/>
      <c r="E186" s="35"/>
      <c r="F186" s="35"/>
      <c r="G186" s="35"/>
      <c r="H186" s="35"/>
      <c r="I186" s="35"/>
      <c r="J186" s="35"/>
      <c r="K186" s="35"/>
      <c r="L186" s="27"/>
      <c r="M186" s="27"/>
      <c r="N186" s="27"/>
      <c r="O186" s="27"/>
      <c r="P186" s="45"/>
    </row>
    <row r="187" spans="1:16" ht="15.75" x14ac:dyDescent="0.25">
      <c r="A187" s="35"/>
      <c r="B187" s="44"/>
      <c r="C187" s="35"/>
      <c r="D187" s="35"/>
      <c r="E187" s="35"/>
      <c r="F187" s="35"/>
      <c r="G187" s="35"/>
      <c r="H187" s="35"/>
      <c r="I187" s="35"/>
      <c r="J187" s="35"/>
      <c r="K187" s="35"/>
      <c r="L187" s="27"/>
      <c r="M187" s="27"/>
      <c r="N187" s="27"/>
      <c r="O187" s="27"/>
      <c r="P187" s="45"/>
    </row>
    <row r="188" spans="1:16" ht="15.75" x14ac:dyDescent="0.25">
      <c r="A188" s="35"/>
      <c r="B188" s="44"/>
      <c r="C188" s="35"/>
      <c r="D188" s="35"/>
      <c r="E188" s="35"/>
      <c r="F188" s="35"/>
      <c r="G188" s="35"/>
      <c r="H188" s="35"/>
      <c r="I188" s="35"/>
      <c r="J188" s="35"/>
      <c r="K188" s="35"/>
      <c r="L188" s="27"/>
      <c r="M188" s="27"/>
      <c r="N188" s="27"/>
      <c r="O188" s="27"/>
      <c r="P188" s="45"/>
    </row>
    <row r="189" spans="1:16" ht="15.75" x14ac:dyDescent="0.25">
      <c r="A189" s="35"/>
      <c r="B189" s="46"/>
      <c r="C189" s="35"/>
      <c r="D189" s="35"/>
      <c r="E189" s="35"/>
      <c r="F189" s="35"/>
      <c r="G189" s="35"/>
      <c r="H189" s="35"/>
      <c r="I189" s="35"/>
      <c r="J189" s="35"/>
      <c r="K189" s="35"/>
      <c r="L189" s="27"/>
      <c r="M189" s="27"/>
      <c r="N189" s="27"/>
      <c r="O189" s="27"/>
      <c r="P189" s="45"/>
    </row>
    <row r="190" spans="1:16" ht="15.75" x14ac:dyDescent="0.25">
      <c r="A190" s="35"/>
      <c r="B190" s="44"/>
      <c r="C190" s="35"/>
      <c r="D190" s="35"/>
      <c r="E190" s="35"/>
      <c r="F190" s="35"/>
      <c r="G190" s="35"/>
      <c r="H190" s="35"/>
      <c r="I190" s="35"/>
      <c r="J190" s="35"/>
      <c r="K190" s="35"/>
      <c r="L190" s="27"/>
      <c r="M190" s="27"/>
      <c r="N190" s="27"/>
      <c r="O190" s="27"/>
      <c r="P190" s="45"/>
    </row>
    <row r="191" spans="1:16" ht="15.75" x14ac:dyDescent="0.25">
      <c r="A191" s="35"/>
      <c r="B191" s="44"/>
      <c r="C191" s="35"/>
      <c r="D191" s="35"/>
      <c r="E191" s="35"/>
      <c r="F191" s="35"/>
      <c r="G191" s="35"/>
      <c r="H191" s="35"/>
      <c r="I191" s="35"/>
      <c r="J191" s="35"/>
      <c r="K191" s="35"/>
      <c r="L191" s="27"/>
      <c r="M191" s="27"/>
      <c r="N191" s="27"/>
      <c r="O191" s="27"/>
      <c r="P191" s="45"/>
    </row>
    <row r="192" spans="1:16" ht="15.75" x14ac:dyDescent="0.25">
      <c r="A192" s="36"/>
      <c r="B192" s="39"/>
      <c r="C192" s="36"/>
      <c r="D192" s="36"/>
      <c r="E192" s="36"/>
      <c r="F192" s="36"/>
      <c r="G192" s="36"/>
      <c r="H192" s="36"/>
      <c r="I192" s="36"/>
      <c r="J192" s="36"/>
      <c r="K192" s="36"/>
      <c r="L192" s="27"/>
      <c r="M192" s="27"/>
      <c r="N192" s="27"/>
      <c r="O192" s="27"/>
      <c r="P192" s="45"/>
    </row>
    <row r="193" spans="1:16" ht="15.75" x14ac:dyDescent="0.25">
      <c r="A193" s="35"/>
      <c r="B193" s="35"/>
      <c r="C193" s="35"/>
      <c r="D193" s="35"/>
      <c r="E193" s="35"/>
      <c r="F193" s="35"/>
      <c r="G193" s="35"/>
      <c r="H193" s="35"/>
      <c r="I193" s="35"/>
      <c r="J193" s="35"/>
      <c r="K193" s="35"/>
      <c r="L193" s="27"/>
      <c r="M193" s="27"/>
      <c r="N193" s="27"/>
      <c r="O193" s="27"/>
      <c r="P193" s="45"/>
    </row>
    <row r="194" spans="1:16" ht="15.75" x14ac:dyDescent="0.25">
      <c r="A194" s="35"/>
      <c r="B194" s="36"/>
      <c r="C194" s="35"/>
      <c r="D194" s="35"/>
      <c r="E194" s="35"/>
      <c r="F194" s="36"/>
      <c r="G194" s="36"/>
      <c r="H194" s="36"/>
      <c r="I194" s="36"/>
      <c r="J194" s="36"/>
      <c r="K194" s="36"/>
      <c r="L194" s="27"/>
      <c r="M194" s="27"/>
      <c r="N194" s="27"/>
      <c r="O194" s="27"/>
      <c r="P194" s="45"/>
    </row>
    <row r="195" spans="1:16" ht="15.75" x14ac:dyDescent="0.25">
      <c r="A195" s="35"/>
      <c r="B195" s="35"/>
      <c r="C195" s="35"/>
      <c r="D195" s="35"/>
      <c r="E195" s="35"/>
      <c r="F195" s="35"/>
      <c r="G195" s="35"/>
      <c r="H195" s="35"/>
      <c r="I195" s="35"/>
      <c r="J195" s="35"/>
      <c r="K195" s="35"/>
      <c r="L195" s="27"/>
      <c r="M195" s="27"/>
      <c r="N195" s="27"/>
      <c r="O195" s="27"/>
      <c r="P195" s="45"/>
    </row>
    <row r="196" spans="1:16" ht="15.75" x14ac:dyDescent="0.25">
      <c r="A196" s="36"/>
      <c r="B196" s="36"/>
      <c r="C196" s="47"/>
      <c r="D196" s="36"/>
      <c r="E196" s="36"/>
      <c r="F196" s="36"/>
      <c r="G196" s="36"/>
      <c r="H196" s="36"/>
      <c r="I196" s="36"/>
      <c r="J196" s="36"/>
      <c r="K196" s="36"/>
      <c r="L196" s="27"/>
      <c r="M196" s="27"/>
      <c r="N196" s="27"/>
      <c r="O196" s="27"/>
      <c r="P196" s="45"/>
    </row>
    <row r="197" spans="1:16" ht="15.75" x14ac:dyDescent="0.25">
      <c r="A197" s="35"/>
      <c r="B197" s="35"/>
      <c r="C197" s="35"/>
      <c r="D197" s="35"/>
      <c r="E197" s="35"/>
      <c r="F197" s="35"/>
      <c r="G197" s="35"/>
      <c r="H197" s="35"/>
      <c r="I197" s="35"/>
      <c r="J197" s="35"/>
      <c r="K197" s="35"/>
      <c r="L197" s="27"/>
      <c r="M197" s="27"/>
      <c r="N197" s="27"/>
      <c r="O197" s="27"/>
      <c r="P197" s="45"/>
    </row>
    <row r="198" spans="1:16" ht="15.75" x14ac:dyDescent="0.25">
      <c r="A198" s="35"/>
      <c r="B198" s="35"/>
      <c r="C198" s="35"/>
      <c r="D198" s="35"/>
      <c r="E198" s="35"/>
      <c r="F198" s="35"/>
      <c r="G198" s="35"/>
      <c r="H198" s="35"/>
      <c r="I198" s="35"/>
      <c r="J198" s="35"/>
      <c r="K198" s="35"/>
      <c r="L198" s="27"/>
      <c r="M198" s="27"/>
      <c r="N198" s="27"/>
      <c r="O198" s="27"/>
      <c r="P198" s="45"/>
    </row>
    <row r="199" spans="1:16" ht="15.75" x14ac:dyDescent="0.25">
      <c r="A199" s="36"/>
      <c r="B199" s="36"/>
      <c r="C199" s="36"/>
      <c r="D199" s="36"/>
      <c r="E199" s="36"/>
      <c r="F199" s="36"/>
      <c r="G199" s="36"/>
      <c r="H199" s="36"/>
      <c r="I199" s="36"/>
      <c r="J199" s="36"/>
      <c r="K199" s="36"/>
      <c r="L199" s="27"/>
      <c r="M199" s="27"/>
      <c r="N199" s="27"/>
      <c r="O199" s="27"/>
      <c r="P199" s="45"/>
    </row>
    <row r="200" spans="1:16" ht="15.75" x14ac:dyDescent="0.25">
      <c r="A200" s="35"/>
      <c r="B200" s="35"/>
      <c r="C200" s="35"/>
      <c r="D200" s="35"/>
      <c r="E200" s="35"/>
      <c r="F200" s="35"/>
      <c r="G200" s="35"/>
      <c r="H200" s="35"/>
      <c r="I200" s="35"/>
      <c r="J200" s="35"/>
      <c r="K200" s="35"/>
      <c r="L200" s="27"/>
      <c r="M200" s="27"/>
      <c r="N200" s="27"/>
      <c r="O200" s="27"/>
      <c r="P200" s="45"/>
    </row>
    <row r="201" spans="1:16" ht="15.75" x14ac:dyDescent="0.25">
      <c r="A201" s="48"/>
      <c r="B201" s="48"/>
      <c r="C201" s="35"/>
      <c r="D201" s="35"/>
      <c r="E201" s="35"/>
      <c r="F201" s="35"/>
      <c r="G201" s="35"/>
      <c r="H201" s="35"/>
      <c r="I201" s="35"/>
      <c r="J201" s="35"/>
      <c r="K201" s="35"/>
      <c r="L201" s="27"/>
      <c r="M201" s="27"/>
      <c r="N201" s="27"/>
      <c r="O201" s="27"/>
      <c r="P201" s="45"/>
    </row>
    <row r="202" spans="1:16" ht="15.75" x14ac:dyDescent="0.25">
      <c r="A202" s="35"/>
      <c r="B202" s="36"/>
      <c r="C202" s="36"/>
      <c r="D202" s="36"/>
      <c r="E202" s="36"/>
      <c r="F202" s="36"/>
      <c r="G202" s="35"/>
      <c r="H202" s="35"/>
      <c r="I202" s="35"/>
      <c r="J202" s="35"/>
      <c r="K202" s="35"/>
      <c r="L202" s="27"/>
      <c r="M202" s="27"/>
      <c r="N202" s="27"/>
      <c r="O202" s="27"/>
      <c r="P202" s="45"/>
    </row>
    <row r="203" spans="1:16" ht="15.75" x14ac:dyDescent="0.25">
      <c r="A203" s="36"/>
      <c r="B203" s="36"/>
      <c r="C203" s="36"/>
      <c r="D203" s="36"/>
      <c r="E203" s="36"/>
      <c r="F203" s="36"/>
      <c r="G203" s="36"/>
      <c r="H203" s="36"/>
      <c r="I203" s="36"/>
      <c r="J203" s="36"/>
      <c r="K203" s="36"/>
      <c r="L203" s="27"/>
      <c r="M203" s="27"/>
      <c r="N203" s="27"/>
      <c r="O203" s="27"/>
      <c r="P203" s="45"/>
    </row>
    <row r="204" spans="1:16" ht="15.75" x14ac:dyDescent="0.25">
      <c r="A204" s="36"/>
      <c r="B204" s="36"/>
      <c r="C204" s="36"/>
      <c r="D204" s="36"/>
      <c r="E204" s="36"/>
      <c r="F204" s="36"/>
      <c r="G204" s="36"/>
      <c r="H204" s="36"/>
      <c r="I204" s="36"/>
      <c r="J204" s="36"/>
      <c r="K204" s="36"/>
      <c r="L204" s="27"/>
      <c r="M204" s="27"/>
      <c r="N204" s="27"/>
      <c r="O204" s="27"/>
      <c r="P204" s="45"/>
    </row>
    <row r="205" spans="1:16" ht="15.75" x14ac:dyDescent="0.25">
      <c r="A205" s="35"/>
      <c r="B205" s="35"/>
      <c r="C205" s="35"/>
      <c r="D205" s="35"/>
      <c r="E205" s="35"/>
      <c r="F205" s="35"/>
      <c r="G205" s="35"/>
      <c r="H205" s="35"/>
      <c r="I205" s="35"/>
      <c r="J205" s="35"/>
      <c r="K205" s="35"/>
      <c r="L205" s="27"/>
      <c r="M205" s="27"/>
      <c r="N205" s="27"/>
      <c r="O205" s="27"/>
      <c r="P205" s="45"/>
    </row>
    <row r="206" spans="1:16" ht="15.75" x14ac:dyDescent="0.25">
      <c r="A206" s="35"/>
      <c r="B206" s="35"/>
      <c r="C206" s="35"/>
      <c r="D206" s="35"/>
      <c r="E206" s="35"/>
      <c r="F206" s="35"/>
      <c r="G206" s="35"/>
      <c r="H206" s="35"/>
      <c r="I206" s="35"/>
      <c r="J206" s="35"/>
      <c r="K206" s="35"/>
      <c r="L206" s="27"/>
      <c r="M206" s="27"/>
      <c r="N206" s="27"/>
      <c r="O206" s="27"/>
      <c r="P206" s="45"/>
    </row>
    <row r="207" spans="1:16" ht="15.75" x14ac:dyDescent="0.25">
      <c r="A207" s="35"/>
      <c r="B207" s="35"/>
      <c r="C207" s="35"/>
      <c r="D207" s="35"/>
      <c r="E207" s="35"/>
      <c r="F207" s="35"/>
      <c r="G207" s="35"/>
      <c r="H207" s="35"/>
      <c r="I207" s="35"/>
      <c r="J207" s="35"/>
      <c r="K207" s="35"/>
      <c r="L207" s="27"/>
      <c r="M207" s="27"/>
      <c r="N207" s="27"/>
      <c r="O207" s="27"/>
      <c r="P207" s="45"/>
    </row>
    <row r="208" spans="1:16" ht="15.75" x14ac:dyDescent="0.25">
      <c r="A208" s="35"/>
      <c r="B208" s="36"/>
      <c r="C208" s="36"/>
      <c r="D208" s="36"/>
      <c r="E208" s="36"/>
      <c r="F208" s="36"/>
      <c r="G208" s="36"/>
      <c r="H208" s="36"/>
      <c r="I208" s="36"/>
      <c r="J208" s="36"/>
      <c r="K208" s="36"/>
      <c r="L208" s="27"/>
      <c r="M208" s="27"/>
      <c r="N208" s="27"/>
      <c r="O208" s="27"/>
      <c r="P208" s="45"/>
    </row>
    <row r="209" spans="1:16" ht="15.75" x14ac:dyDescent="0.25">
      <c r="A209" s="27"/>
      <c r="B209" s="27"/>
      <c r="C209" s="27"/>
      <c r="D209" s="27"/>
      <c r="E209" s="27"/>
      <c r="F209" s="27"/>
      <c r="G209" s="27"/>
      <c r="H209" s="27"/>
      <c r="I209" s="27"/>
      <c r="J209" s="27"/>
      <c r="K209" s="27"/>
      <c r="L209" s="27"/>
      <c r="M209" s="27"/>
      <c r="N209" s="27"/>
      <c r="O209" s="27"/>
      <c r="P209" s="45"/>
    </row>
    <row r="210" spans="1:16" ht="15.75" x14ac:dyDescent="0.25">
      <c r="A210" s="27"/>
      <c r="B210" s="27"/>
      <c r="C210" s="27"/>
      <c r="D210" s="27"/>
      <c r="E210" s="27"/>
      <c r="F210" s="27"/>
      <c r="G210" s="27"/>
      <c r="H210" s="27"/>
      <c r="I210" s="27"/>
      <c r="J210" s="27"/>
      <c r="K210" s="27"/>
      <c r="L210" s="27"/>
      <c r="M210" s="27"/>
      <c r="N210" s="27"/>
      <c r="O210" s="27"/>
      <c r="P210" s="45"/>
    </row>
    <row r="211" spans="1:16" ht="15.75" x14ac:dyDescent="0.25">
      <c r="A211" s="27"/>
      <c r="B211" s="27"/>
      <c r="C211" s="27"/>
      <c r="D211" s="27"/>
      <c r="E211" s="27"/>
      <c r="F211" s="27"/>
      <c r="G211" s="27"/>
      <c r="H211" s="27"/>
      <c r="I211" s="27"/>
      <c r="J211" s="27"/>
      <c r="K211" s="27"/>
      <c r="L211" s="27"/>
      <c r="M211" s="27"/>
      <c r="N211" s="27"/>
      <c r="O211" s="27"/>
      <c r="P211" s="45"/>
    </row>
    <row r="212" spans="1:16" ht="15.75" x14ac:dyDescent="0.25">
      <c r="A212" s="650"/>
      <c r="B212" s="650"/>
      <c r="C212" s="650"/>
      <c r="D212" s="650"/>
      <c r="E212" s="650"/>
      <c r="F212" s="650"/>
      <c r="G212" s="650"/>
      <c r="H212" s="650"/>
      <c r="I212" s="650"/>
      <c r="J212" s="650"/>
      <c r="K212" s="650"/>
      <c r="L212" s="650"/>
      <c r="M212" s="650"/>
      <c r="N212" s="650"/>
      <c r="O212" s="650"/>
      <c r="P212" s="45"/>
    </row>
    <row r="213" spans="1:16" ht="15.75" x14ac:dyDescent="0.25">
      <c r="A213" s="49"/>
      <c r="B213" s="49"/>
      <c r="C213" s="49"/>
      <c r="D213" s="49"/>
      <c r="E213" s="49"/>
      <c r="F213" s="49"/>
      <c r="G213" s="49"/>
      <c r="H213" s="49"/>
      <c r="I213" s="49"/>
      <c r="J213" s="49"/>
      <c r="K213" s="49"/>
      <c r="L213" s="49"/>
      <c r="M213" s="49"/>
      <c r="N213" s="49"/>
      <c r="O213" s="49"/>
      <c r="P213" s="45"/>
    </row>
    <row r="214" spans="1:16" ht="15.75" x14ac:dyDescent="0.25">
      <c r="A214" s="651"/>
      <c r="B214" s="651"/>
      <c r="C214" s="652"/>
      <c r="D214" s="652"/>
      <c r="E214" s="652"/>
      <c r="F214" s="649"/>
      <c r="G214" s="649"/>
      <c r="H214" s="649"/>
      <c r="I214" s="649"/>
      <c r="J214" s="40"/>
      <c r="K214" s="40"/>
      <c r="L214" s="40"/>
      <c r="M214" s="40"/>
      <c r="N214" s="40"/>
      <c r="O214" s="40"/>
      <c r="P214" s="50"/>
    </row>
    <row r="215" spans="1:16" ht="15.75" x14ac:dyDescent="0.25">
      <c r="A215" s="651"/>
      <c r="B215" s="651"/>
      <c r="C215" s="653"/>
      <c r="D215" s="653"/>
      <c r="E215" s="654"/>
      <c r="F215" s="655"/>
      <c r="G215" s="656"/>
      <c r="H215" s="656"/>
      <c r="I215" s="656"/>
      <c r="J215" s="649"/>
      <c r="K215" s="649"/>
      <c r="L215" s="649"/>
      <c r="M215" s="649"/>
      <c r="N215" s="649"/>
      <c r="O215" s="649"/>
      <c r="P215" s="50"/>
    </row>
    <row r="216" spans="1:16" ht="20.25" x14ac:dyDescent="0.25">
      <c r="A216" s="651"/>
      <c r="B216" s="651"/>
      <c r="C216" s="653"/>
      <c r="D216" s="653"/>
      <c r="E216" s="654"/>
      <c r="F216" s="655"/>
      <c r="G216" s="51"/>
      <c r="H216" s="51"/>
      <c r="I216" s="51"/>
      <c r="J216" s="42"/>
      <c r="K216" s="42"/>
      <c r="L216" s="42"/>
      <c r="M216" s="42"/>
      <c r="N216" s="42"/>
      <c r="O216" s="42"/>
      <c r="P216" s="50"/>
    </row>
    <row r="217" spans="1:16" ht="15.75" x14ac:dyDescent="0.25">
      <c r="A217" s="43"/>
      <c r="B217" s="43"/>
      <c r="C217" s="43"/>
      <c r="D217" s="43"/>
      <c r="E217" s="43"/>
      <c r="F217" s="43"/>
      <c r="G217" s="43"/>
      <c r="H217" s="43"/>
      <c r="I217" s="43"/>
      <c r="J217" s="43"/>
      <c r="K217" s="43"/>
      <c r="L217" s="43"/>
      <c r="M217" s="43"/>
      <c r="N217" s="43"/>
      <c r="O217" s="43"/>
      <c r="P217" s="50"/>
    </row>
    <row r="218" spans="1:16" ht="15.75" x14ac:dyDescent="0.25">
      <c r="A218" s="52"/>
      <c r="B218" s="53"/>
      <c r="C218" s="45"/>
      <c r="D218" s="45"/>
      <c r="E218" s="45"/>
      <c r="F218" s="54"/>
      <c r="G218" s="54"/>
      <c r="H218" s="54"/>
      <c r="I218" s="54"/>
      <c r="J218" s="45"/>
      <c r="K218" s="45"/>
      <c r="L218" s="45"/>
      <c r="M218" s="45"/>
      <c r="N218" s="45"/>
      <c r="O218" s="45"/>
      <c r="P218" s="45"/>
    </row>
    <row r="219" spans="1:16" ht="15.75" x14ac:dyDescent="0.25">
      <c r="A219" s="55"/>
      <c r="B219" s="56"/>
      <c r="C219" s="55"/>
      <c r="D219" s="55"/>
      <c r="E219" s="55"/>
      <c r="F219" s="55"/>
      <c r="G219" s="55"/>
      <c r="H219" s="55"/>
      <c r="I219" s="55"/>
      <c r="J219" s="55"/>
      <c r="K219" s="55"/>
      <c r="L219" s="55"/>
      <c r="M219" s="55"/>
      <c r="N219" s="55"/>
      <c r="O219" s="55"/>
      <c r="P219" s="45"/>
    </row>
    <row r="220" spans="1:16" ht="15.75" x14ac:dyDescent="0.25">
      <c r="A220" s="55"/>
      <c r="B220" s="56"/>
      <c r="C220" s="55"/>
      <c r="D220" s="55"/>
      <c r="E220" s="55"/>
      <c r="F220" s="55"/>
      <c r="G220" s="55"/>
      <c r="H220" s="55"/>
      <c r="I220" s="55"/>
      <c r="J220" s="55"/>
      <c r="K220" s="55"/>
      <c r="L220" s="55"/>
      <c r="M220" s="55"/>
      <c r="N220" s="55"/>
      <c r="O220" s="55"/>
      <c r="P220" s="45"/>
    </row>
    <row r="221" spans="1:16" ht="15.75" x14ac:dyDescent="0.25">
      <c r="A221" s="55"/>
      <c r="B221" s="56"/>
      <c r="C221" s="55"/>
      <c r="D221" s="55"/>
      <c r="E221" s="55"/>
      <c r="F221" s="55"/>
      <c r="G221" s="55"/>
      <c r="H221" s="55"/>
      <c r="I221" s="55"/>
      <c r="J221" s="55"/>
      <c r="K221" s="55"/>
      <c r="L221" s="55"/>
      <c r="M221" s="55"/>
      <c r="N221" s="55"/>
      <c r="O221" s="55"/>
      <c r="P221" s="50"/>
    </row>
    <row r="222" spans="1:16" ht="15.75" x14ac:dyDescent="0.25">
      <c r="A222" s="55"/>
      <c r="B222" s="56"/>
      <c r="C222" s="55"/>
      <c r="D222" s="55"/>
      <c r="E222" s="55"/>
      <c r="F222" s="55"/>
      <c r="G222" s="55"/>
      <c r="H222" s="55"/>
      <c r="I222" s="55"/>
      <c r="J222" s="55"/>
      <c r="K222" s="55"/>
      <c r="L222" s="55"/>
      <c r="M222" s="55"/>
      <c r="N222" s="55"/>
      <c r="O222" s="55"/>
      <c r="P222" s="50"/>
    </row>
    <row r="223" spans="1:16" ht="15.75" x14ac:dyDescent="0.25">
      <c r="A223" s="55"/>
      <c r="B223" s="56"/>
      <c r="C223" s="55"/>
      <c r="D223" s="55"/>
      <c r="E223" s="55"/>
      <c r="F223" s="55"/>
      <c r="G223" s="55"/>
      <c r="H223" s="55"/>
      <c r="I223" s="55"/>
      <c r="J223" s="55"/>
      <c r="K223" s="55"/>
      <c r="L223" s="55"/>
      <c r="M223" s="55"/>
      <c r="N223" s="55"/>
      <c r="O223" s="55"/>
      <c r="P223" s="50"/>
    </row>
    <row r="224" spans="1:16" ht="15.75" x14ac:dyDescent="0.25">
      <c r="A224" s="55"/>
      <c r="B224" s="56"/>
      <c r="C224" s="55"/>
      <c r="D224" s="55"/>
      <c r="E224" s="55"/>
      <c r="F224" s="55"/>
      <c r="G224" s="55"/>
      <c r="H224" s="55"/>
      <c r="I224" s="55"/>
      <c r="J224" s="55"/>
      <c r="K224" s="55"/>
      <c r="L224" s="55"/>
      <c r="M224" s="55"/>
      <c r="N224" s="55"/>
      <c r="O224" s="55"/>
      <c r="P224" s="45"/>
    </row>
    <row r="225" spans="1:16" ht="15.75" x14ac:dyDescent="0.25">
      <c r="A225" s="55"/>
      <c r="B225" s="56"/>
      <c r="C225" s="55"/>
      <c r="D225" s="55"/>
      <c r="E225" s="55"/>
      <c r="F225" s="55"/>
      <c r="G225" s="55"/>
      <c r="H225" s="55"/>
      <c r="I225" s="55"/>
      <c r="J225" s="55"/>
      <c r="K225" s="55"/>
      <c r="L225" s="55"/>
      <c r="M225" s="55"/>
      <c r="N225" s="55"/>
      <c r="O225" s="55"/>
      <c r="P225" s="50"/>
    </row>
    <row r="226" spans="1:16" ht="15.75" x14ac:dyDescent="0.25">
      <c r="A226" s="55"/>
      <c r="B226" s="56"/>
      <c r="C226" s="55"/>
      <c r="D226" s="55"/>
      <c r="E226" s="55"/>
      <c r="F226" s="55"/>
      <c r="G226" s="55"/>
      <c r="H226" s="55"/>
      <c r="I226" s="55"/>
      <c r="J226" s="55"/>
      <c r="K226" s="55"/>
      <c r="L226" s="55"/>
      <c r="M226" s="55"/>
      <c r="N226" s="55"/>
      <c r="O226" s="55"/>
      <c r="P226" s="57"/>
    </row>
    <row r="227" spans="1:16" ht="15.75" x14ac:dyDescent="0.25">
      <c r="A227" s="55"/>
      <c r="B227" s="56"/>
      <c r="C227" s="55"/>
      <c r="D227" s="55"/>
      <c r="E227" s="55"/>
      <c r="F227" s="55"/>
      <c r="G227" s="55"/>
      <c r="H227" s="55"/>
      <c r="I227" s="55"/>
      <c r="J227" s="55"/>
      <c r="K227" s="55"/>
      <c r="L227" s="55"/>
      <c r="M227" s="55"/>
      <c r="N227" s="55"/>
      <c r="O227" s="55"/>
      <c r="P227" s="55"/>
    </row>
    <row r="228" spans="1:16" ht="15.75" x14ac:dyDescent="0.25">
      <c r="A228" s="55"/>
      <c r="B228" s="56"/>
      <c r="C228" s="55"/>
      <c r="D228" s="55"/>
      <c r="E228" s="55"/>
      <c r="F228" s="55"/>
      <c r="G228" s="55"/>
      <c r="H228" s="55"/>
      <c r="I228" s="55"/>
      <c r="J228" s="55"/>
      <c r="K228" s="55"/>
      <c r="L228" s="55"/>
      <c r="M228" s="55"/>
      <c r="N228" s="55"/>
      <c r="O228" s="55"/>
      <c r="P228" s="54"/>
    </row>
    <row r="229" spans="1:16" ht="15.75" x14ac:dyDescent="0.25">
      <c r="A229" s="55"/>
      <c r="B229" s="56"/>
      <c r="C229" s="55"/>
      <c r="D229" s="55"/>
      <c r="E229" s="55"/>
      <c r="F229" s="55"/>
      <c r="G229" s="55"/>
      <c r="H229" s="55"/>
      <c r="I229" s="55"/>
      <c r="J229" s="55"/>
      <c r="K229" s="55"/>
      <c r="L229" s="55"/>
      <c r="M229" s="55"/>
      <c r="N229" s="55"/>
      <c r="O229" s="55"/>
      <c r="P229" s="45"/>
    </row>
    <row r="230" spans="1:16" ht="15.75" x14ac:dyDescent="0.25">
      <c r="A230" s="55"/>
      <c r="B230" s="56"/>
      <c r="C230" s="55"/>
      <c r="D230" s="55"/>
      <c r="E230" s="55"/>
      <c r="F230" s="55"/>
      <c r="G230" s="55"/>
      <c r="H230" s="55"/>
      <c r="I230" s="55"/>
      <c r="J230" s="55"/>
      <c r="K230" s="55"/>
      <c r="L230" s="55"/>
      <c r="M230" s="55"/>
      <c r="N230" s="55"/>
      <c r="O230" s="55"/>
      <c r="P230" s="45"/>
    </row>
    <row r="231" spans="1:16" ht="15.75" x14ac:dyDescent="0.25">
      <c r="A231" s="55"/>
      <c r="B231" s="56"/>
      <c r="C231" s="55"/>
      <c r="D231" s="55"/>
      <c r="E231" s="55"/>
      <c r="F231" s="55"/>
      <c r="G231" s="55"/>
      <c r="H231" s="55"/>
      <c r="I231" s="55"/>
      <c r="J231" s="55"/>
      <c r="K231" s="55"/>
      <c r="L231" s="55"/>
      <c r="M231" s="55"/>
      <c r="N231" s="55"/>
      <c r="O231" s="55"/>
      <c r="P231" s="45"/>
    </row>
    <row r="232" spans="1:16" ht="15.75" x14ac:dyDescent="0.25">
      <c r="A232" s="55"/>
      <c r="B232" s="58"/>
      <c r="C232" s="55"/>
      <c r="D232" s="55"/>
      <c r="E232" s="55"/>
      <c r="F232" s="55"/>
      <c r="G232" s="55"/>
      <c r="H232" s="55"/>
      <c r="I232" s="55"/>
      <c r="J232" s="55"/>
      <c r="K232" s="55"/>
      <c r="L232" s="55"/>
      <c r="M232" s="55"/>
      <c r="N232" s="55"/>
      <c r="O232" s="55"/>
      <c r="P232" s="45"/>
    </row>
    <row r="233" spans="1:16" ht="15.75" x14ac:dyDescent="0.25">
      <c r="A233" s="52"/>
      <c r="B233" s="59"/>
      <c r="C233" s="55"/>
      <c r="D233" s="55"/>
      <c r="E233" s="55"/>
      <c r="F233" s="54"/>
      <c r="G233" s="54"/>
      <c r="H233" s="54"/>
      <c r="I233" s="54"/>
      <c r="J233" s="54"/>
      <c r="K233" s="55"/>
      <c r="L233" s="54"/>
      <c r="M233" s="54"/>
      <c r="N233" s="54"/>
      <c r="O233" s="54"/>
      <c r="P233" s="45"/>
    </row>
    <row r="234" spans="1:16" ht="15.75" x14ac:dyDescent="0.25">
      <c r="A234" s="55"/>
      <c r="B234" s="56"/>
      <c r="C234" s="55"/>
      <c r="D234" s="55"/>
      <c r="E234" s="55"/>
      <c r="F234" s="55"/>
      <c r="G234" s="55"/>
      <c r="H234" s="55"/>
      <c r="I234" s="55"/>
      <c r="J234" s="54"/>
      <c r="K234" s="55"/>
      <c r="L234" s="55"/>
      <c r="M234" s="55"/>
      <c r="N234" s="55"/>
      <c r="O234" s="55"/>
      <c r="P234" s="45"/>
    </row>
    <row r="235" spans="1:16" ht="15.75" x14ac:dyDescent="0.25">
      <c r="A235" s="55"/>
      <c r="B235" s="56"/>
      <c r="C235" s="55"/>
      <c r="D235" s="55"/>
      <c r="E235" s="55"/>
      <c r="F235" s="55"/>
      <c r="G235" s="55"/>
      <c r="H235" s="55"/>
      <c r="I235" s="55"/>
      <c r="J235" s="54"/>
      <c r="K235" s="55"/>
      <c r="L235" s="55"/>
      <c r="M235" s="55"/>
      <c r="N235" s="55"/>
      <c r="O235" s="55"/>
      <c r="P235" s="45"/>
    </row>
    <row r="236" spans="1:16" ht="15.75" x14ac:dyDescent="0.25">
      <c r="A236" s="55"/>
      <c r="B236" s="58"/>
      <c r="C236" s="55"/>
      <c r="D236" s="55"/>
      <c r="E236" s="55"/>
      <c r="F236" s="55"/>
      <c r="G236" s="55"/>
      <c r="H236" s="55"/>
      <c r="I236" s="55"/>
      <c r="J236" s="55"/>
      <c r="K236" s="55"/>
      <c r="L236" s="55"/>
      <c r="M236" s="55"/>
      <c r="N236" s="55"/>
      <c r="O236" s="55"/>
      <c r="P236" s="45"/>
    </row>
    <row r="237" spans="1:16" ht="15.75" x14ac:dyDescent="0.25">
      <c r="A237" s="54"/>
      <c r="B237" s="60"/>
      <c r="C237" s="54"/>
      <c r="D237" s="54"/>
      <c r="E237" s="54"/>
      <c r="F237" s="54"/>
      <c r="G237" s="54"/>
      <c r="H237" s="54"/>
      <c r="I237" s="54"/>
      <c r="J237" s="54"/>
      <c r="K237" s="54"/>
      <c r="L237" s="54"/>
      <c r="M237" s="54"/>
      <c r="N237" s="54"/>
      <c r="O237" s="54"/>
      <c r="P237" s="45"/>
    </row>
    <row r="238" spans="1:16" ht="15.75" x14ac:dyDescent="0.25">
      <c r="A238" s="55"/>
      <c r="B238" s="56"/>
      <c r="C238" s="55"/>
      <c r="D238" s="55"/>
      <c r="E238" s="55"/>
      <c r="F238" s="55"/>
      <c r="G238" s="55"/>
      <c r="H238" s="55"/>
      <c r="I238" s="55"/>
      <c r="J238" s="55"/>
      <c r="K238" s="55"/>
      <c r="L238" s="55"/>
      <c r="M238" s="55"/>
      <c r="N238" s="55"/>
      <c r="O238" s="55"/>
      <c r="P238" s="45"/>
    </row>
    <row r="239" spans="1:16" ht="15.75" x14ac:dyDescent="0.25">
      <c r="A239" s="55"/>
      <c r="B239" s="56"/>
      <c r="C239" s="55"/>
      <c r="D239" s="55"/>
      <c r="E239" s="55"/>
      <c r="F239" s="55"/>
      <c r="G239" s="55"/>
      <c r="H239" s="55"/>
      <c r="I239" s="55"/>
      <c r="J239" s="55"/>
      <c r="K239" s="55"/>
      <c r="L239" s="55"/>
      <c r="M239" s="55"/>
      <c r="N239" s="55"/>
      <c r="O239" s="55"/>
      <c r="P239" s="54"/>
    </row>
    <row r="240" spans="1:16" ht="15.75" x14ac:dyDescent="0.25">
      <c r="A240" s="55"/>
      <c r="B240" s="56"/>
      <c r="C240" s="55"/>
      <c r="D240" s="55"/>
      <c r="E240" s="55"/>
      <c r="F240" s="55"/>
      <c r="G240" s="55"/>
      <c r="H240" s="55"/>
      <c r="I240" s="55"/>
      <c r="J240" s="55"/>
      <c r="K240" s="55"/>
      <c r="L240" s="55"/>
      <c r="M240" s="55"/>
      <c r="N240" s="55"/>
      <c r="O240" s="55"/>
      <c r="P240" s="45"/>
    </row>
    <row r="241" spans="1:16" ht="15.75" x14ac:dyDescent="0.25">
      <c r="A241" s="55"/>
      <c r="B241" s="56"/>
      <c r="C241" s="55"/>
      <c r="D241" s="55"/>
      <c r="E241" s="55"/>
      <c r="F241" s="55"/>
      <c r="G241" s="55"/>
      <c r="H241" s="55"/>
      <c r="I241" s="55"/>
      <c r="J241" s="55"/>
      <c r="K241" s="55"/>
      <c r="L241" s="55"/>
      <c r="M241" s="55"/>
      <c r="N241" s="55"/>
      <c r="O241" s="55"/>
      <c r="P241" s="45"/>
    </row>
    <row r="242" spans="1:16" ht="15.75" x14ac:dyDescent="0.25">
      <c r="A242" s="55"/>
      <c r="B242" s="56"/>
      <c r="C242" s="55"/>
      <c r="D242" s="55"/>
      <c r="E242" s="55"/>
      <c r="F242" s="55"/>
      <c r="G242" s="55"/>
      <c r="H242" s="55"/>
      <c r="I242" s="55"/>
      <c r="J242" s="55"/>
      <c r="K242" s="55"/>
      <c r="L242" s="55"/>
      <c r="M242" s="55"/>
      <c r="N242" s="55"/>
      <c r="O242" s="55"/>
      <c r="P242" s="50"/>
    </row>
    <row r="243" spans="1:16" ht="15.75" x14ac:dyDescent="0.25">
      <c r="A243" s="54"/>
      <c r="B243" s="61"/>
      <c r="C243" s="55"/>
      <c r="D243" s="55"/>
      <c r="E243" s="55"/>
      <c r="F243" s="54"/>
      <c r="G243" s="54"/>
      <c r="H243" s="54"/>
      <c r="I243" s="54"/>
      <c r="J243" s="55"/>
      <c r="K243" s="55"/>
      <c r="L243" s="54"/>
      <c r="M243" s="54"/>
      <c r="N243" s="54"/>
      <c r="O243" s="54"/>
      <c r="P243" s="54"/>
    </row>
    <row r="244" spans="1:16" ht="15.75" x14ac:dyDescent="0.25">
      <c r="A244" s="55"/>
      <c r="B244" s="58"/>
      <c r="C244" s="55"/>
      <c r="D244" s="55"/>
      <c r="E244" s="62"/>
      <c r="F244" s="55"/>
      <c r="G244" s="55"/>
      <c r="H244" s="55"/>
      <c r="I244" s="54"/>
      <c r="J244" s="55"/>
      <c r="K244" s="55"/>
      <c r="L244" s="55"/>
      <c r="M244" s="55"/>
      <c r="N244" s="54"/>
      <c r="O244" s="55"/>
      <c r="P244" s="45"/>
    </row>
    <row r="245" spans="1:16" ht="15.75" x14ac:dyDescent="0.25">
      <c r="A245" s="55"/>
      <c r="B245" s="56"/>
      <c r="C245" s="55"/>
      <c r="D245" s="55"/>
      <c r="E245" s="62"/>
      <c r="F245" s="55"/>
      <c r="G245" s="55"/>
      <c r="H245" s="55"/>
      <c r="I245" s="55"/>
      <c r="J245" s="55"/>
      <c r="K245" s="55"/>
      <c r="L245" s="55"/>
      <c r="M245" s="55"/>
      <c r="N245" s="55"/>
      <c r="O245" s="55"/>
      <c r="P245" s="55"/>
    </row>
    <row r="246" spans="1:16" ht="15.75" x14ac:dyDescent="0.25">
      <c r="A246" s="55"/>
      <c r="B246" s="56"/>
      <c r="C246" s="55"/>
      <c r="D246" s="55"/>
      <c r="E246" s="62"/>
      <c r="F246" s="55"/>
      <c r="G246" s="55"/>
      <c r="H246" s="55"/>
      <c r="I246" s="55"/>
      <c r="J246" s="55"/>
      <c r="K246" s="55"/>
      <c r="L246" s="55"/>
      <c r="M246" s="55"/>
      <c r="N246" s="55"/>
      <c r="O246" s="55"/>
      <c r="P246" s="45"/>
    </row>
    <row r="247" spans="1:16" ht="15.75" x14ac:dyDescent="0.25">
      <c r="A247" s="55"/>
      <c r="B247" s="58"/>
      <c r="C247" s="55"/>
      <c r="D247" s="55"/>
      <c r="E247" s="62"/>
      <c r="F247" s="55"/>
      <c r="G247" s="55"/>
      <c r="H247" s="55"/>
      <c r="I247" s="55"/>
      <c r="J247" s="55"/>
      <c r="K247" s="55"/>
      <c r="L247" s="55"/>
      <c r="M247" s="55"/>
      <c r="N247" s="55"/>
      <c r="O247" s="55"/>
      <c r="P247" s="45"/>
    </row>
    <row r="248" spans="1:16" ht="15.75" x14ac:dyDescent="0.25">
      <c r="A248" s="55"/>
      <c r="B248" s="58"/>
      <c r="C248" s="55"/>
      <c r="D248" s="55"/>
      <c r="E248" s="62"/>
      <c r="F248" s="55"/>
      <c r="G248" s="55"/>
      <c r="H248" s="55"/>
      <c r="I248" s="55"/>
      <c r="J248" s="55"/>
      <c r="K248" s="55"/>
      <c r="L248" s="55"/>
      <c r="M248" s="55"/>
      <c r="N248" s="55"/>
      <c r="O248" s="55"/>
      <c r="P248" s="45"/>
    </row>
    <row r="249" spans="1:16" ht="15.75" x14ac:dyDescent="0.25">
      <c r="A249" s="55"/>
      <c r="B249" s="58"/>
      <c r="C249" s="55"/>
      <c r="D249" s="55"/>
      <c r="E249" s="62"/>
      <c r="F249" s="55"/>
      <c r="G249" s="55"/>
      <c r="H249" s="55"/>
      <c r="I249" s="55"/>
      <c r="J249" s="55"/>
      <c r="K249" s="55"/>
      <c r="L249" s="55"/>
      <c r="M249" s="55"/>
      <c r="N249" s="55"/>
      <c r="O249" s="55"/>
      <c r="P249" s="45"/>
    </row>
    <row r="250" spans="1:16" ht="15.75" x14ac:dyDescent="0.25">
      <c r="A250" s="55"/>
      <c r="B250" s="58"/>
      <c r="C250" s="55"/>
      <c r="D250" s="55"/>
      <c r="E250" s="62"/>
      <c r="F250" s="55"/>
      <c r="G250" s="55"/>
      <c r="H250" s="55"/>
      <c r="I250" s="55"/>
      <c r="J250" s="55"/>
      <c r="K250" s="55"/>
      <c r="L250" s="55"/>
      <c r="M250" s="55"/>
      <c r="N250" s="55"/>
      <c r="O250" s="55"/>
      <c r="P250" s="57"/>
    </row>
    <row r="251" spans="1:16" ht="15.75" x14ac:dyDescent="0.25">
      <c r="A251" s="55"/>
      <c r="B251" s="58"/>
      <c r="C251" s="55"/>
      <c r="D251" s="55"/>
      <c r="E251" s="62"/>
      <c r="F251" s="55"/>
      <c r="G251" s="55"/>
      <c r="H251" s="55"/>
      <c r="I251" s="55"/>
      <c r="J251" s="55"/>
      <c r="K251" s="55"/>
      <c r="L251" s="55"/>
      <c r="M251" s="55"/>
      <c r="N251" s="55"/>
      <c r="O251" s="55"/>
      <c r="P251" s="27"/>
    </row>
    <row r="252" spans="1:16" ht="15.75" x14ac:dyDescent="0.25">
      <c r="A252" s="55"/>
      <c r="B252" s="58"/>
      <c r="C252" s="55"/>
      <c r="D252" s="55"/>
      <c r="E252" s="62"/>
      <c r="F252" s="55"/>
      <c r="G252" s="55"/>
      <c r="H252" s="55"/>
      <c r="I252" s="55"/>
      <c r="J252" s="55"/>
      <c r="K252" s="55"/>
      <c r="L252" s="55"/>
      <c r="M252" s="55"/>
      <c r="N252" s="55"/>
      <c r="O252" s="55"/>
      <c r="P252" s="27"/>
    </row>
    <row r="253" spans="1:16" ht="15.75" x14ac:dyDescent="0.25">
      <c r="A253" s="55"/>
      <c r="B253" s="58"/>
      <c r="C253" s="55"/>
      <c r="D253" s="55"/>
      <c r="E253" s="62"/>
      <c r="F253" s="55"/>
      <c r="G253" s="55"/>
      <c r="H253" s="55"/>
      <c r="I253" s="55"/>
      <c r="J253" s="55"/>
      <c r="K253" s="55"/>
      <c r="L253" s="55"/>
      <c r="M253" s="55"/>
      <c r="N253" s="55"/>
      <c r="O253" s="55"/>
      <c r="P253" s="27"/>
    </row>
    <row r="254" spans="1:16" ht="15.75" x14ac:dyDescent="0.25">
      <c r="A254" s="55"/>
      <c r="B254" s="58"/>
      <c r="C254" s="55"/>
      <c r="D254" s="55"/>
      <c r="E254" s="62"/>
      <c r="F254" s="55"/>
      <c r="G254" s="55"/>
      <c r="H254" s="55"/>
      <c r="I254" s="55"/>
      <c r="J254" s="55"/>
      <c r="K254" s="55"/>
      <c r="L254" s="55"/>
      <c r="M254" s="55"/>
      <c r="N254" s="55"/>
      <c r="O254" s="55"/>
      <c r="P254" s="27"/>
    </row>
    <row r="255" spans="1:16" ht="15.75" x14ac:dyDescent="0.25">
      <c r="A255" s="55"/>
      <c r="B255" s="58"/>
      <c r="C255" s="55"/>
      <c r="D255" s="55"/>
      <c r="E255" s="62"/>
      <c r="F255" s="55"/>
      <c r="G255" s="55"/>
      <c r="H255" s="55"/>
      <c r="I255" s="55"/>
      <c r="J255" s="55"/>
      <c r="K255" s="55"/>
      <c r="L255" s="55"/>
      <c r="M255" s="55"/>
      <c r="N255" s="55"/>
      <c r="O255" s="55"/>
      <c r="P255" s="27"/>
    </row>
    <row r="256" spans="1:16" ht="15.75" x14ac:dyDescent="0.25">
      <c r="A256" s="54"/>
      <c r="B256" s="63"/>
      <c r="C256" s="54"/>
      <c r="D256" s="55"/>
      <c r="E256" s="62"/>
      <c r="F256" s="54"/>
      <c r="G256" s="54"/>
      <c r="H256" s="54"/>
      <c r="I256" s="54"/>
      <c r="J256" s="54"/>
      <c r="K256" s="54"/>
      <c r="L256" s="54"/>
      <c r="M256" s="54"/>
      <c r="N256" s="54"/>
      <c r="O256" s="54"/>
      <c r="P256" s="27"/>
    </row>
    <row r="257" spans="1:16" ht="15.75" x14ac:dyDescent="0.25">
      <c r="A257" s="64"/>
      <c r="B257" s="58"/>
      <c r="C257" s="55"/>
      <c r="D257" s="55"/>
      <c r="E257" s="62"/>
      <c r="F257" s="55"/>
      <c r="G257" s="55"/>
      <c r="H257" s="55"/>
      <c r="I257" s="55"/>
      <c r="J257" s="55"/>
      <c r="K257" s="55"/>
      <c r="L257" s="55"/>
      <c r="M257" s="55"/>
      <c r="N257" s="55"/>
      <c r="O257" s="55"/>
      <c r="P257" s="27"/>
    </row>
    <row r="258" spans="1:16" ht="15.75" x14ac:dyDescent="0.25">
      <c r="A258" s="64"/>
      <c r="B258" s="58"/>
      <c r="C258" s="55"/>
      <c r="D258" s="55"/>
      <c r="E258" s="62"/>
      <c r="F258" s="55"/>
      <c r="G258" s="55"/>
      <c r="H258" s="55"/>
      <c r="I258" s="55"/>
      <c r="J258" s="55"/>
      <c r="K258" s="55"/>
      <c r="L258" s="55"/>
      <c r="M258" s="55"/>
      <c r="N258" s="55"/>
      <c r="O258" s="55"/>
      <c r="P258" s="27"/>
    </row>
    <row r="259" spans="1:16" ht="15.75" x14ac:dyDescent="0.25">
      <c r="A259" s="64"/>
      <c r="B259" s="58"/>
      <c r="C259" s="55"/>
      <c r="D259" s="55"/>
      <c r="E259" s="62"/>
      <c r="F259" s="55"/>
      <c r="G259" s="55"/>
      <c r="H259" s="55"/>
      <c r="I259" s="55"/>
      <c r="J259" s="55"/>
      <c r="K259" s="55"/>
      <c r="L259" s="55"/>
      <c r="M259" s="55"/>
      <c r="N259" s="55"/>
      <c r="O259" s="55"/>
      <c r="P259" s="27"/>
    </row>
    <row r="260" spans="1:16" ht="15.75" x14ac:dyDescent="0.25">
      <c r="A260" s="64"/>
      <c r="B260" s="58"/>
      <c r="C260" s="55"/>
      <c r="D260" s="55"/>
      <c r="E260" s="62"/>
      <c r="F260" s="55"/>
      <c r="G260" s="55"/>
      <c r="H260" s="55"/>
      <c r="I260" s="55"/>
      <c r="J260" s="55"/>
      <c r="K260" s="55"/>
      <c r="L260" s="55"/>
      <c r="M260" s="55"/>
      <c r="N260" s="55"/>
      <c r="O260" s="55"/>
      <c r="P260" s="27"/>
    </row>
    <row r="261" spans="1:16" ht="15.75" x14ac:dyDescent="0.25">
      <c r="A261" s="64"/>
      <c r="B261" s="58"/>
      <c r="C261" s="55"/>
      <c r="D261" s="55"/>
      <c r="E261" s="62"/>
      <c r="F261" s="55"/>
      <c r="G261" s="55"/>
      <c r="H261" s="55"/>
      <c r="I261" s="55"/>
      <c r="J261" s="55"/>
      <c r="K261" s="55"/>
      <c r="L261" s="55"/>
      <c r="M261" s="55"/>
      <c r="N261" s="55"/>
      <c r="O261" s="55"/>
      <c r="P261" s="27"/>
    </row>
    <row r="262" spans="1:16" ht="15.75" x14ac:dyDescent="0.25">
      <c r="A262" s="52"/>
      <c r="B262" s="65"/>
      <c r="C262" s="55"/>
      <c r="D262" s="55"/>
      <c r="E262" s="55"/>
      <c r="F262" s="54"/>
      <c r="G262" s="55"/>
      <c r="H262" s="55"/>
      <c r="I262" s="55"/>
      <c r="J262" s="55"/>
      <c r="K262" s="55"/>
      <c r="L262" s="55"/>
      <c r="M262" s="55"/>
      <c r="N262" s="66"/>
      <c r="O262" s="67"/>
      <c r="P262" s="27"/>
    </row>
    <row r="263" spans="1:16" ht="15.75" x14ac:dyDescent="0.25">
      <c r="A263" s="64"/>
      <c r="B263" s="58"/>
      <c r="C263" s="55"/>
      <c r="D263" s="55"/>
      <c r="E263" s="55"/>
      <c r="F263" s="55"/>
      <c r="G263" s="55"/>
      <c r="H263" s="55"/>
      <c r="I263" s="55"/>
      <c r="J263" s="55"/>
      <c r="K263" s="55"/>
      <c r="L263" s="55"/>
      <c r="M263" s="55"/>
      <c r="N263" s="55"/>
      <c r="O263" s="55"/>
      <c r="P263" s="27"/>
    </row>
    <row r="264" spans="1:16" ht="15.75" x14ac:dyDescent="0.25">
      <c r="A264" s="64"/>
      <c r="B264" s="68"/>
      <c r="C264" s="55"/>
      <c r="D264" s="55"/>
      <c r="E264" s="55"/>
      <c r="F264" s="54"/>
      <c r="G264" s="55"/>
      <c r="H264" s="55"/>
      <c r="I264" s="55"/>
      <c r="J264" s="57"/>
      <c r="K264" s="57"/>
      <c r="L264" s="57"/>
      <c r="M264" s="57"/>
      <c r="N264" s="57"/>
      <c r="O264" s="57"/>
      <c r="P264" s="27"/>
    </row>
    <row r="265" spans="1:16" ht="15.75" x14ac:dyDescent="0.25">
      <c r="A265" s="64"/>
      <c r="B265" s="58"/>
      <c r="C265" s="55"/>
      <c r="D265" s="55"/>
      <c r="E265" s="55"/>
      <c r="F265" s="55"/>
      <c r="G265" s="55"/>
      <c r="H265" s="55"/>
      <c r="I265" s="55"/>
      <c r="J265" s="55"/>
      <c r="K265" s="55"/>
      <c r="L265" s="55"/>
      <c r="M265" s="55"/>
      <c r="N265" s="55"/>
      <c r="O265" s="55"/>
      <c r="P265" s="27"/>
    </row>
    <row r="266" spans="1:16" ht="15.75" x14ac:dyDescent="0.25">
      <c r="A266" s="54"/>
      <c r="B266" s="69"/>
      <c r="C266" s="55"/>
      <c r="D266" s="55"/>
      <c r="E266" s="55"/>
      <c r="F266" s="54"/>
      <c r="G266" s="54"/>
      <c r="H266" s="55"/>
      <c r="I266" s="55"/>
      <c r="J266" s="54"/>
      <c r="K266" s="54"/>
      <c r="L266" s="54"/>
      <c r="M266" s="54"/>
      <c r="N266" s="54"/>
      <c r="O266" s="54"/>
      <c r="P266" s="27"/>
    </row>
    <row r="267" spans="1:16" ht="15.75" x14ac:dyDescent="0.25">
      <c r="A267" s="55"/>
      <c r="B267" s="70"/>
      <c r="C267" s="55"/>
      <c r="D267" s="55"/>
      <c r="E267" s="55"/>
      <c r="F267" s="55"/>
      <c r="G267" s="54"/>
      <c r="H267" s="55"/>
      <c r="I267" s="55"/>
      <c r="J267" s="55"/>
      <c r="K267" s="55"/>
      <c r="L267" s="55"/>
      <c r="M267" s="55"/>
      <c r="N267" s="54"/>
      <c r="O267" s="54"/>
      <c r="P267" s="27"/>
    </row>
    <row r="268" spans="1:16" ht="15.75" x14ac:dyDescent="0.25">
      <c r="A268" s="55"/>
      <c r="B268" s="58"/>
      <c r="C268" s="55"/>
      <c r="D268" s="55"/>
      <c r="E268" s="55"/>
      <c r="F268" s="55"/>
      <c r="G268" s="55"/>
      <c r="H268" s="55"/>
      <c r="I268" s="55"/>
      <c r="J268" s="55"/>
      <c r="K268" s="55"/>
      <c r="L268" s="55"/>
      <c r="M268" s="55"/>
      <c r="N268" s="55"/>
      <c r="O268" s="55"/>
      <c r="P268" s="27"/>
    </row>
    <row r="269" spans="1:16" ht="15.75" x14ac:dyDescent="0.25">
      <c r="A269" s="54"/>
      <c r="B269" s="60"/>
      <c r="C269" s="55"/>
      <c r="D269" s="55"/>
      <c r="E269" s="55"/>
      <c r="F269" s="55"/>
      <c r="G269" s="55"/>
      <c r="H269" s="55"/>
      <c r="I269" s="55"/>
      <c r="J269" s="55"/>
      <c r="K269" s="55"/>
      <c r="L269" s="55"/>
      <c r="M269" s="55"/>
      <c r="N269" s="55"/>
      <c r="O269" s="55"/>
      <c r="P269" s="27"/>
    </row>
    <row r="270" spans="1:16" ht="15.75" x14ac:dyDescent="0.25">
      <c r="A270" s="55"/>
      <c r="B270" s="58"/>
      <c r="C270" s="55"/>
      <c r="D270" s="55"/>
      <c r="E270" s="55"/>
      <c r="F270" s="55"/>
      <c r="G270" s="55"/>
      <c r="H270" s="55"/>
      <c r="I270" s="55"/>
      <c r="J270" s="55"/>
      <c r="K270" s="55"/>
      <c r="L270" s="55"/>
      <c r="M270" s="55"/>
      <c r="N270" s="55"/>
      <c r="O270" s="55"/>
      <c r="P270" s="27"/>
    </row>
    <row r="271" spans="1:16" ht="15.75" x14ac:dyDescent="0.25">
      <c r="A271" s="55"/>
      <c r="B271" s="58"/>
      <c r="C271" s="55"/>
      <c r="D271" s="55"/>
      <c r="E271" s="55"/>
      <c r="F271" s="55"/>
      <c r="G271" s="55"/>
      <c r="H271" s="55"/>
      <c r="I271" s="55"/>
      <c r="J271" s="55"/>
      <c r="K271" s="55"/>
      <c r="L271" s="55"/>
      <c r="M271" s="55"/>
      <c r="N271" s="55"/>
      <c r="O271" s="55"/>
      <c r="P271" s="27"/>
    </row>
    <row r="272" spans="1:16" ht="15.75" x14ac:dyDescent="0.25">
      <c r="A272" s="55"/>
      <c r="B272" s="58"/>
      <c r="C272" s="55"/>
      <c r="D272" s="55"/>
      <c r="E272" s="55"/>
      <c r="F272" s="55"/>
      <c r="G272" s="55"/>
      <c r="H272" s="55"/>
      <c r="I272" s="55"/>
      <c r="J272" s="55"/>
      <c r="K272" s="55"/>
      <c r="L272" s="55"/>
      <c r="M272" s="55"/>
      <c r="N272" s="55"/>
      <c r="O272" s="55"/>
      <c r="P272" s="27"/>
    </row>
    <row r="273" spans="1:16" ht="15.75" x14ac:dyDescent="0.25">
      <c r="A273" s="52"/>
      <c r="B273" s="71"/>
      <c r="C273" s="55"/>
      <c r="D273" s="55"/>
      <c r="E273" s="55"/>
      <c r="F273" s="54"/>
      <c r="G273" s="55"/>
      <c r="H273" s="55"/>
      <c r="I273" s="55"/>
      <c r="J273" s="55"/>
      <c r="K273" s="55"/>
      <c r="L273" s="55"/>
      <c r="M273" s="55"/>
      <c r="N273" s="55"/>
      <c r="O273" s="55"/>
      <c r="P273" s="27"/>
    </row>
    <row r="274" spans="1:16" ht="15.75" x14ac:dyDescent="0.25">
      <c r="A274" s="52"/>
      <c r="B274" s="71"/>
      <c r="C274" s="55"/>
      <c r="D274" s="55"/>
      <c r="E274" s="55"/>
      <c r="F274" s="54"/>
      <c r="G274" s="55"/>
      <c r="H274" s="55"/>
      <c r="I274" s="55"/>
      <c r="J274" s="55"/>
      <c r="K274" s="55"/>
      <c r="L274" s="55"/>
      <c r="M274" s="55"/>
      <c r="N274" s="55"/>
      <c r="O274" s="55"/>
      <c r="P274" s="27"/>
    </row>
    <row r="275" spans="1:16" ht="15.75" x14ac:dyDescent="0.25">
      <c r="A275" s="64"/>
      <c r="B275" s="72"/>
      <c r="C275" s="55"/>
      <c r="D275" s="55"/>
      <c r="E275" s="55"/>
      <c r="F275" s="54"/>
      <c r="G275" s="55"/>
      <c r="H275" s="55"/>
      <c r="I275" s="55"/>
      <c r="J275" s="55"/>
      <c r="K275" s="55"/>
      <c r="L275" s="55"/>
      <c r="M275" s="55"/>
      <c r="N275" s="55"/>
      <c r="O275" s="55"/>
      <c r="P275" s="27"/>
    </row>
    <row r="276" spans="1:16" ht="15.75" x14ac:dyDescent="0.25">
      <c r="A276" s="64"/>
      <c r="B276" s="73"/>
      <c r="C276" s="55"/>
      <c r="D276" s="55"/>
      <c r="E276" s="55"/>
      <c r="F276" s="54"/>
      <c r="G276" s="54"/>
      <c r="H276" s="54"/>
      <c r="I276" s="54"/>
      <c r="J276" s="54"/>
      <c r="K276" s="54"/>
      <c r="L276" s="54"/>
      <c r="M276" s="54"/>
      <c r="N276" s="54"/>
      <c r="O276" s="54"/>
      <c r="P276" s="27"/>
    </row>
    <row r="277" spans="1:16" ht="15.75" x14ac:dyDescent="0.25">
      <c r="A277" s="52"/>
      <c r="B277" s="60"/>
      <c r="C277" s="55"/>
      <c r="D277" s="55"/>
      <c r="E277" s="55"/>
      <c r="F277" s="54"/>
      <c r="G277" s="55"/>
      <c r="H277" s="55"/>
      <c r="I277" s="55"/>
      <c r="J277" s="54"/>
      <c r="K277" s="54"/>
      <c r="L277" s="54"/>
      <c r="M277" s="54"/>
      <c r="N277" s="54"/>
      <c r="O277" s="54"/>
      <c r="P277" s="27"/>
    </row>
    <row r="278" spans="1:16" ht="15.75" x14ac:dyDescent="0.25">
      <c r="A278" s="64"/>
      <c r="B278" s="58"/>
      <c r="C278" s="55"/>
      <c r="D278" s="55"/>
      <c r="E278" s="55"/>
      <c r="F278" s="55"/>
      <c r="G278" s="55"/>
      <c r="H278" s="55"/>
      <c r="I278" s="55"/>
      <c r="J278" s="54"/>
      <c r="K278" s="55"/>
      <c r="L278" s="55"/>
      <c r="M278" s="55"/>
      <c r="N278" s="55"/>
      <c r="O278" s="55"/>
      <c r="P278" s="27"/>
    </row>
    <row r="279" spans="1:16" ht="15.75" x14ac:dyDescent="0.25">
      <c r="A279" s="64"/>
      <c r="B279" s="58"/>
      <c r="C279" s="55"/>
      <c r="D279" s="55"/>
      <c r="E279" s="55"/>
      <c r="F279" s="55"/>
      <c r="G279" s="55"/>
      <c r="H279" s="55"/>
      <c r="I279" s="55"/>
      <c r="J279" s="54"/>
      <c r="K279" s="55"/>
      <c r="L279" s="55"/>
      <c r="M279" s="55"/>
      <c r="N279" s="55"/>
      <c r="O279" s="55"/>
      <c r="P279" s="27"/>
    </row>
    <row r="280" spans="1:16" ht="15.75" x14ac:dyDescent="0.25">
      <c r="A280" s="64"/>
      <c r="B280" s="58"/>
      <c r="C280" s="55"/>
      <c r="D280" s="55"/>
      <c r="E280" s="55"/>
      <c r="F280" s="55"/>
      <c r="G280" s="55"/>
      <c r="H280" s="55"/>
      <c r="I280" s="55"/>
      <c r="J280" s="54"/>
      <c r="K280" s="55"/>
      <c r="L280" s="55"/>
      <c r="M280" s="55"/>
      <c r="N280" s="55"/>
      <c r="O280" s="55"/>
      <c r="P280" s="27"/>
    </row>
    <row r="281" spans="1:16" ht="15.75" x14ac:dyDescent="0.25">
      <c r="A281" s="52"/>
      <c r="B281" s="60"/>
      <c r="C281" s="55"/>
      <c r="D281" s="55"/>
      <c r="E281" s="55"/>
      <c r="F281" s="54"/>
      <c r="G281" s="55"/>
      <c r="H281" s="55"/>
      <c r="I281" s="55"/>
      <c r="J281" s="54"/>
      <c r="K281" s="54"/>
      <c r="L281" s="54"/>
      <c r="M281" s="54"/>
      <c r="N281" s="54"/>
      <c r="O281" s="54"/>
      <c r="P281" s="27"/>
    </row>
    <row r="282" spans="1:16" ht="15.75" x14ac:dyDescent="0.25">
      <c r="A282" s="64"/>
      <c r="B282" s="58"/>
      <c r="C282" s="55"/>
      <c r="D282" s="55"/>
      <c r="E282" s="55"/>
      <c r="F282" s="55"/>
      <c r="G282" s="55"/>
      <c r="H282" s="55"/>
      <c r="I282" s="55"/>
      <c r="J282" s="55"/>
      <c r="K282" s="55"/>
      <c r="L282" s="55"/>
      <c r="M282" s="55"/>
      <c r="N282" s="55"/>
      <c r="O282" s="55"/>
      <c r="P282" s="27"/>
    </row>
    <row r="283" spans="1:16" ht="15.75" x14ac:dyDescent="0.25">
      <c r="A283" s="64"/>
      <c r="B283" s="58"/>
      <c r="C283" s="55"/>
      <c r="D283" s="55"/>
      <c r="E283" s="55"/>
      <c r="F283" s="55"/>
      <c r="G283" s="55"/>
      <c r="H283" s="55"/>
      <c r="I283" s="55"/>
      <c r="J283" s="55"/>
      <c r="K283" s="55"/>
      <c r="L283" s="55"/>
      <c r="M283" s="55"/>
      <c r="N283" s="55"/>
      <c r="O283" s="55"/>
      <c r="P283" s="27"/>
    </row>
    <row r="284" spans="1:16" ht="15.75" x14ac:dyDescent="0.25">
      <c r="A284" s="64"/>
      <c r="B284" s="58"/>
      <c r="C284" s="55"/>
      <c r="D284" s="55"/>
      <c r="E284" s="55"/>
      <c r="F284" s="55"/>
      <c r="G284" s="55"/>
      <c r="H284" s="55"/>
      <c r="I284" s="55"/>
      <c r="J284" s="55"/>
      <c r="K284" s="55"/>
      <c r="L284" s="55"/>
      <c r="M284" s="55"/>
      <c r="N284" s="55"/>
      <c r="O284" s="55"/>
      <c r="P284" s="27"/>
    </row>
    <row r="285" spans="1:16" ht="15.75" x14ac:dyDescent="0.25">
      <c r="A285" s="64"/>
      <c r="B285" s="58"/>
      <c r="C285" s="55"/>
      <c r="D285" s="55"/>
      <c r="E285" s="55"/>
      <c r="F285" s="55"/>
      <c r="G285" s="55"/>
      <c r="H285" s="55"/>
      <c r="I285" s="55"/>
      <c r="J285" s="55"/>
      <c r="K285" s="55"/>
      <c r="L285" s="55"/>
      <c r="M285" s="55"/>
      <c r="N285" s="55"/>
      <c r="O285" s="55"/>
      <c r="P285" s="27"/>
    </row>
    <row r="286" spans="1:16" ht="15.75" x14ac:dyDescent="0.25">
      <c r="A286" s="64"/>
      <c r="B286" s="58"/>
      <c r="C286" s="55"/>
      <c r="D286" s="55"/>
      <c r="E286" s="55"/>
      <c r="F286" s="55"/>
      <c r="G286" s="55"/>
      <c r="H286" s="55"/>
      <c r="I286" s="55"/>
      <c r="J286" s="55"/>
      <c r="K286" s="55"/>
      <c r="L286" s="55"/>
      <c r="M286" s="55"/>
      <c r="N286" s="55"/>
      <c r="O286" s="55"/>
      <c r="P286" s="27"/>
    </row>
    <row r="287" spans="1:16" ht="15.75" x14ac:dyDescent="0.25">
      <c r="A287" s="64"/>
      <c r="B287" s="58"/>
      <c r="C287" s="55"/>
      <c r="D287" s="55"/>
      <c r="E287" s="55"/>
      <c r="F287" s="55"/>
      <c r="G287" s="55"/>
      <c r="H287" s="55"/>
      <c r="I287" s="55"/>
      <c r="J287" s="55"/>
      <c r="K287" s="55"/>
      <c r="L287" s="55"/>
      <c r="M287" s="55"/>
      <c r="N287" s="55"/>
      <c r="O287" s="55"/>
      <c r="P287" s="27"/>
    </row>
    <row r="288" spans="1:16" ht="15.75" x14ac:dyDescent="0.25">
      <c r="A288" s="54"/>
      <c r="B288" s="74"/>
      <c r="C288" s="54"/>
      <c r="D288" s="54"/>
      <c r="E288" s="54"/>
      <c r="F288" s="54"/>
      <c r="G288" s="54"/>
      <c r="H288" s="54"/>
      <c r="I288" s="54"/>
      <c r="J288" s="57"/>
      <c r="K288" s="57"/>
      <c r="L288" s="57"/>
      <c r="M288" s="57"/>
      <c r="N288" s="57"/>
      <c r="O288" s="57"/>
      <c r="P288" s="27"/>
    </row>
    <row r="289" spans="1:16" x14ac:dyDescent="0.25">
      <c r="A289" s="27"/>
      <c r="B289" s="27"/>
      <c r="C289" s="27"/>
      <c r="D289" s="27"/>
      <c r="E289" s="27"/>
      <c r="F289" s="27"/>
      <c r="G289" s="27"/>
      <c r="H289" s="27"/>
      <c r="I289" s="27"/>
      <c r="J289" s="27"/>
      <c r="K289" s="27"/>
      <c r="L289" s="27"/>
      <c r="M289" s="27"/>
      <c r="N289" s="27"/>
      <c r="O289" s="27"/>
      <c r="P289" s="27"/>
    </row>
  </sheetData>
  <mergeCells count="57">
    <mergeCell ref="A2:R2"/>
    <mergeCell ref="M12:R12"/>
    <mergeCell ref="M13:N13"/>
    <mergeCell ref="O13:P13"/>
    <mergeCell ref="Q13:R13"/>
    <mergeCell ref="B9:D9"/>
    <mergeCell ref="B4:N4"/>
    <mergeCell ref="B5:I5"/>
    <mergeCell ref="B6:M6"/>
    <mergeCell ref="F12:F14"/>
    <mergeCell ref="C12:E12"/>
    <mergeCell ref="G12:G14"/>
    <mergeCell ref="B10:D10"/>
    <mergeCell ref="A169:A171"/>
    <mergeCell ref="B169:B171"/>
    <mergeCell ref="J215:K215"/>
    <mergeCell ref="L215:M215"/>
    <mergeCell ref="N215:O215"/>
    <mergeCell ref="A212:O212"/>
    <mergeCell ref="A214:A216"/>
    <mergeCell ref="B214:B216"/>
    <mergeCell ref="C214:E214"/>
    <mergeCell ref="F214:I214"/>
    <mergeCell ref="C215:C216"/>
    <mergeCell ref="D215:D216"/>
    <mergeCell ref="E215:E216"/>
    <mergeCell ref="F215:F216"/>
    <mergeCell ref="G215:I215"/>
    <mergeCell ref="C169:E169"/>
    <mergeCell ref="F169:I169"/>
    <mergeCell ref="J169:K169"/>
    <mergeCell ref="C170:C171"/>
    <mergeCell ref="D170:D171"/>
    <mergeCell ref="E170:E171"/>
    <mergeCell ref="G170:I170"/>
    <mergeCell ref="J170:K170"/>
    <mergeCell ref="A167:K167"/>
    <mergeCell ref="A12:A14"/>
    <mergeCell ref="B12:B14"/>
    <mergeCell ref="H12:L12"/>
    <mergeCell ref="C13:C14"/>
    <mergeCell ref="D13:D14"/>
    <mergeCell ref="E13:E14"/>
    <mergeCell ref="H13:L13"/>
    <mergeCell ref="A26:B26"/>
    <mergeCell ref="A27:B27"/>
    <mergeCell ref="A28:B28"/>
    <mergeCell ref="A31:B31"/>
    <mergeCell ref="A32:B32"/>
    <mergeCell ref="A33:B33"/>
    <mergeCell ref="A36:B36"/>
    <mergeCell ref="A147:B147"/>
    <mergeCell ref="A82:B82"/>
    <mergeCell ref="A110:B110"/>
    <mergeCell ref="C94:C98"/>
    <mergeCell ref="D45:D46"/>
    <mergeCell ref="A56:B56"/>
  </mergeCells>
  <pageMargins left="0.25" right="0.25" top="0.75" bottom="0.75" header="0.3" footer="0.3"/>
  <pageSetup paperSize="9" scale="98" orientation="landscape" r:id="rId1"/>
  <rowBreaks count="4" manualBreakCount="4">
    <brk id="24" max="17" man="1"/>
    <brk id="47" max="17" man="1"/>
    <brk id="81" max="17" man="1"/>
    <brk id="97"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9"/>
  <sheetViews>
    <sheetView view="pageBreakPreview" zoomScale="82" zoomScaleSheetLayoutView="82" workbookViewId="0">
      <selection activeCell="O10" sqref="O10"/>
    </sheetView>
  </sheetViews>
  <sheetFormatPr defaultRowHeight="15" x14ac:dyDescent="0.25"/>
  <cols>
    <col min="1" max="1" width="4.28515625" customWidth="1"/>
    <col min="2" max="2" width="6.85546875" customWidth="1"/>
    <col min="3" max="3" width="8.5703125" customWidth="1"/>
    <col min="4" max="5" width="7.7109375" customWidth="1"/>
    <col min="6" max="6" width="9" customWidth="1"/>
    <col min="7" max="7" width="9.140625" customWidth="1"/>
    <col min="8" max="8" width="7.140625" customWidth="1"/>
    <col min="9" max="9" width="7.42578125" customWidth="1"/>
    <col min="10" max="10" width="9.85546875" customWidth="1"/>
    <col min="11" max="11" width="7.85546875" customWidth="1"/>
    <col min="12" max="12" width="8.140625" customWidth="1"/>
    <col min="13" max="13" width="9.5703125" customWidth="1"/>
    <col min="14" max="14" width="7.140625" customWidth="1"/>
    <col min="15" max="15" width="9" customWidth="1"/>
    <col min="16" max="16" width="10.140625" customWidth="1"/>
    <col min="17" max="17" width="7.5703125" customWidth="1"/>
    <col min="19" max="19" width="10" customWidth="1"/>
    <col min="257" max="257" width="4.28515625" customWidth="1"/>
    <col min="259" max="259" width="8.5703125" customWidth="1"/>
    <col min="260" max="261" width="7.7109375" customWidth="1"/>
    <col min="262" max="262" width="9" customWidth="1"/>
    <col min="263" max="263" width="9.140625" customWidth="1"/>
    <col min="264" max="264" width="7.140625" customWidth="1"/>
    <col min="265" max="265" width="7.42578125" customWidth="1"/>
    <col min="266" max="266" width="9.140625" customWidth="1"/>
    <col min="267" max="267" width="7.85546875" customWidth="1"/>
    <col min="268" max="268" width="7.28515625" customWidth="1"/>
    <col min="269" max="269" width="8.5703125" customWidth="1"/>
    <col min="270" max="270" width="7.140625" customWidth="1"/>
    <col min="271" max="271" width="9" customWidth="1"/>
    <col min="272" max="272" width="9.140625" customWidth="1"/>
    <col min="273" max="273" width="7.5703125" customWidth="1"/>
    <col min="513" max="513" width="4.28515625" customWidth="1"/>
    <col min="515" max="515" width="8.5703125" customWidth="1"/>
    <col min="516" max="517" width="7.7109375" customWidth="1"/>
    <col min="518" max="518" width="9" customWidth="1"/>
    <col min="519" max="519" width="9.140625" customWidth="1"/>
    <col min="520" max="520" width="7.140625" customWidth="1"/>
    <col min="521" max="521" width="7.42578125" customWidth="1"/>
    <col min="522" max="522" width="9.140625" customWidth="1"/>
    <col min="523" max="523" width="7.85546875" customWidth="1"/>
    <col min="524" max="524" width="7.28515625" customWidth="1"/>
    <col min="525" max="525" width="8.5703125" customWidth="1"/>
    <col min="526" max="526" width="7.140625" customWidth="1"/>
    <col min="527" max="527" width="9" customWidth="1"/>
    <col min="528" max="528" width="9.140625" customWidth="1"/>
    <col min="529" max="529" width="7.5703125" customWidth="1"/>
    <col min="769" max="769" width="4.28515625" customWidth="1"/>
    <col min="771" max="771" width="8.5703125" customWidth="1"/>
    <col min="772" max="773" width="7.7109375" customWidth="1"/>
    <col min="774" max="774" width="9" customWidth="1"/>
    <col min="775" max="775" width="9.140625" customWidth="1"/>
    <col min="776" max="776" width="7.140625" customWidth="1"/>
    <col min="777" max="777" width="7.42578125" customWidth="1"/>
    <col min="778" max="778" width="9.140625" customWidth="1"/>
    <col min="779" max="779" width="7.85546875" customWidth="1"/>
    <col min="780" max="780" width="7.28515625" customWidth="1"/>
    <col min="781" max="781" width="8.5703125" customWidth="1"/>
    <col min="782" max="782" width="7.140625" customWidth="1"/>
    <col min="783" max="783" width="9" customWidth="1"/>
    <col min="784" max="784" width="9.140625" customWidth="1"/>
    <col min="785" max="785" width="7.5703125" customWidth="1"/>
    <col min="1025" max="1025" width="4.28515625" customWidth="1"/>
    <col min="1027" max="1027" width="8.5703125" customWidth="1"/>
    <col min="1028" max="1029" width="7.7109375" customWidth="1"/>
    <col min="1030" max="1030" width="9" customWidth="1"/>
    <col min="1031" max="1031" width="9.140625" customWidth="1"/>
    <col min="1032" max="1032" width="7.140625" customWidth="1"/>
    <col min="1033" max="1033" width="7.42578125" customWidth="1"/>
    <col min="1034" max="1034" width="9.140625" customWidth="1"/>
    <col min="1035" max="1035" width="7.85546875" customWidth="1"/>
    <col min="1036" max="1036" width="7.28515625" customWidth="1"/>
    <col min="1037" max="1037" width="8.5703125" customWidth="1"/>
    <col min="1038" max="1038" width="7.140625" customWidth="1"/>
    <col min="1039" max="1039" width="9" customWidth="1"/>
    <col min="1040" max="1040" width="9.140625" customWidth="1"/>
    <col min="1041" max="1041" width="7.5703125" customWidth="1"/>
    <col min="1281" max="1281" width="4.28515625" customWidth="1"/>
    <col min="1283" max="1283" width="8.5703125" customWidth="1"/>
    <col min="1284" max="1285" width="7.7109375" customWidth="1"/>
    <col min="1286" max="1286" width="9" customWidth="1"/>
    <col min="1287" max="1287" width="9.140625" customWidth="1"/>
    <col min="1288" max="1288" width="7.140625" customWidth="1"/>
    <col min="1289" max="1289" width="7.42578125" customWidth="1"/>
    <col min="1290" max="1290" width="9.140625" customWidth="1"/>
    <col min="1291" max="1291" width="7.85546875" customWidth="1"/>
    <col min="1292" max="1292" width="7.28515625" customWidth="1"/>
    <col min="1293" max="1293" width="8.5703125" customWidth="1"/>
    <col min="1294" max="1294" width="7.140625" customWidth="1"/>
    <col min="1295" max="1295" width="9" customWidth="1"/>
    <col min="1296" max="1296" width="9.140625" customWidth="1"/>
    <col min="1297" max="1297" width="7.5703125" customWidth="1"/>
    <col min="1537" max="1537" width="4.28515625" customWidth="1"/>
    <col min="1539" max="1539" width="8.5703125" customWidth="1"/>
    <col min="1540" max="1541" width="7.7109375" customWidth="1"/>
    <col min="1542" max="1542" width="9" customWidth="1"/>
    <col min="1543" max="1543" width="9.140625" customWidth="1"/>
    <col min="1544" max="1544" width="7.140625" customWidth="1"/>
    <col min="1545" max="1545" width="7.42578125" customWidth="1"/>
    <col min="1546" max="1546" width="9.140625" customWidth="1"/>
    <col min="1547" max="1547" width="7.85546875" customWidth="1"/>
    <col min="1548" max="1548" width="7.28515625" customWidth="1"/>
    <col min="1549" max="1549" width="8.5703125" customWidth="1"/>
    <col min="1550" max="1550" width="7.140625" customWidth="1"/>
    <col min="1551" max="1551" width="9" customWidth="1"/>
    <col min="1552" max="1552" width="9.140625" customWidth="1"/>
    <col min="1553" max="1553" width="7.5703125" customWidth="1"/>
    <col min="1793" max="1793" width="4.28515625" customWidth="1"/>
    <col min="1795" max="1795" width="8.5703125" customWidth="1"/>
    <col min="1796" max="1797" width="7.7109375" customWidth="1"/>
    <col min="1798" max="1798" width="9" customWidth="1"/>
    <col min="1799" max="1799" width="9.140625" customWidth="1"/>
    <col min="1800" max="1800" width="7.140625" customWidth="1"/>
    <col min="1801" max="1801" width="7.42578125" customWidth="1"/>
    <col min="1802" max="1802" width="9.140625" customWidth="1"/>
    <col min="1803" max="1803" width="7.85546875" customWidth="1"/>
    <col min="1804" max="1804" width="7.28515625" customWidth="1"/>
    <col min="1805" max="1805" width="8.5703125" customWidth="1"/>
    <col min="1806" max="1806" width="7.140625" customWidth="1"/>
    <col min="1807" max="1807" width="9" customWidth="1"/>
    <col min="1808" max="1808" width="9.140625" customWidth="1"/>
    <col min="1809" max="1809" width="7.5703125" customWidth="1"/>
    <col min="2049" max="2049" width="4.28515625" customWidth="1"/>
    <col min="2051" max="2051" width="8.5703125" customWidth="1"/>
    <col min="2052" max="2053" width="7.7109375" customWidth="1"/>
    <col min="2054" max="2054" width="9" customWidth="1"/>
    <col min="2055" max="2055" width="9.140625" customWidth="1"/>
    <col min="2056" max="2056" width="7.140625" customWidth="1"/>
    <col min="2057" max="2057" width="7.42578125" customWidth="1"/>
    <col min="2058" max="2058" width="9.140625" customWidth="1"/>
    <col min="2059" max="2059" width="7.85546875" customWidth="1"/>
    <col min="2060" max="2060" width="7.28515625" customWidth="1"/>
    <col min="2061" max="2061" width="8.5703125" customWidth="1"/>
    <col min="2062" max="2062" width="7.140625" customWidth="1"/>
    <col min="2063" max="2063" width="9" customWidth="1"/>
    <col min="2064" max="2064" width="9.140625" customWidth="1"/>
    <col min="2065" max="2065" width="7.5703125" customWidth="1"/>
    <col min="2305" max="2305" width="4.28515625" customWidth="1"/>
    <col min="2307" max="2307" width="8.5703125" customWidth="1"/>
    <col min="2308" max="2309" width="7.7109375" customWidth="1"/>
    <col min="2310" max="2310" width="9" customWidth="1"/>
    <col min="2311" max="2311" width="9.140625" customWidth="1"/>
    <col min="2312" max="2312" width="7.140625" customWidth="1"/>
    <col min="2313" max="2313" width="7.42578125" customWidth="1"/>
    <col min="2314" max="2314" width="9.140625" customWidth="1"/>
    <col min="2315" max="2315" width="7.85546875" customWidth="1"/>
    <col min="2316" max="2316" width="7.28515625" customWidth="1"/>
    <col min="2317" max="2317" width="8.5703125" customWidth="1"/>
    <col min="2318" max="2318" width="7.140625" customWidth="1"/>
    <col min="2319" max="2319" width="9" customWidth="1"/>
    <col min="2320" max="2320" width="9.140625" customWidth="1"/>
    <col min="2321" max="2321" width="7.5703125" customWidth="1"/>
    <col min="2561" max="2561" width="4.28515625" customWidth="1"/>
    <col min="2563" max="2563" width="8.5703125" customWidth="1"/>
    <col min="2564" max="2565" width="7.7109375" customWidth="1"/>
    <col min="2566" max="2566" width="9" customWidth="1"/>
    <col min="2567" max="2567" width="9.140625" customWidth="1"/>
    <col min="2568" max="2568" width="7.140625" customWidth="1"/>
    <col min="2569" max="2569" width="7.42578125" customWidth="1"/>
    <col min="2570" max="2570" width="9.140625" customWidth="1"/>
    <col min="2571" max="2571" width="7.85546875" customWidth="1"/>
    <col min="2572" max="2572" width="7.28515625" customWidth="1"/>
    <col min="2573" max="2573" width="8.5703125" customWidth="1"/>
    <col min="2574" max="2574" width="7.140625" customWidth="1"/>
    <col min="2575" max="2575" width="9" customWidth="1"/>
    <col min="2576" max="2576" width="9.140625" customWidth="1"/>
    <col min="2577" max="2577" width="7.5703125" customWidth="1"/>
    <col min="2817" max="2817" width="4.28515625" customWidth="1"/>
    <col min="2819" max="2819" width="8.5703125" customWidth="1"/>
    <col min="2820" max="2821" width="7.7109375" customWidth="1"/>
    <col min="2822" max="2822" width="9" customWidth="1"/>
    <col min="2823" max="2823" width="9.140625" customWidth="1"/>
    <col min="2824" max="2824" width="7.140625" customWidth="1"/>
    <col min="2825" max="2825" width="7.42578125" customWidth="1"/>
    <col min="2826" max="2826" width="9.140625" customWidth="1"/>
    <col min="2827" max="2827" width="7.85546875" customWidth="1"/>
    <col min="2828" max="2828" width="7.28515625" customWidth="1"/>
    <col min="2829" max="2829" width="8.5703125" customWidth="1"/>
    <col min="2830" max="2830" width="7.140625" customWidth="1"/>
    <col min="2831" max="2831" width="9" customWidth="1"/>
    <col min="2832" max="2832" width="9.140625" customWidth="1"/>
    <col min="2833" max="2833" width="7.5703125" customWidth="1"/>
    <col min="3073" max="3073" width="4.28515625" customWidth="1"/>
    <col min="3075" max="3075" width="8.5703125" customWidth="1"/>
    <col min="3076" max="3077" width="7.7109375" customWidth="1"/>
    <col min="3078" max="3078" width="9" customWidth="1"/>
    <col min="3079" max="3079" width="9.140625" customWidth="1"/>
    <col min="3080" max="3080" width="7.140625" customWidth="1"/>
    <col min="3081" max="3081" width="7.42578125" customWidth="1"/>
    <col min="3082" max="3082" width="9.140625" customWidth="1"/>
    <col min="3083" max="3083" width="7.85546875" customWidth="1"/>
    <col min="3084" max="3084" width="7.28515625" customWidth="1"/>
    <col min="3085" max="3085" width="8.5703125" customWidth="1"/>
    <col min="3086" max="3086" width="7.140625" customWidth="1"/>
    <col min="3087" max="3087" width="9" customWidth="1"/>
    <col min="3088" max="3088" width="9.140625" customWidth="1"/>
    <col min="3089" max="3089" width="7.5703125" customWidth="1"/>
    <col min="3329" max="3329" width="4.28515625" customWidth="1"/>
    <col min="3331" max="3331" width="8.5703125" customWidth="1"/>
    <col min="3332" max="3333" width="7.7109375" customWidth="1"/>
    <col min="3334" max="3334" width="9" customWidth="1"/>
    <col min="3335" max="3335" width="9.140625" customWidth="1"/>
    <col min="3336" max="3336" width="7.140625" customWidth="1"/>
    <col min="3337" max="3337" width="7.42578125" customWidth="1"/>
    <col min="3338" max="3338" width="9.140625" customWidth="1"/>
    <col min="3339" max="3339" width="7.85546875" customWidth="1"/>
    <col min="3340" max="3340" width="7.28515625" customWidth="1"/>
    <col min="3341" max="3341" width="8.5703125" customWidth="1"/>
    <col min="3342" max="3342" width="7.140625" customWidth="1"/>
    <col min="3343" max="3343" width="9" customWidth="1"/>
    <col min="3344" max="3344" width="9.140625" customWidth="1"/>
    <col min="3345" max="3345" width="7.5703125" customWidth="1"/>
    <col min="3585" max="3585" width="4.28515625" customWidth="1"/>
    <col min="3587" max="3587" width="8.5703125" customWidth="1"/>
    <col min="3588" max="3589" width="7.7109375" customWidth="1"/>
    <col min="3590" max="3590" width="9" customWidth="1"/>
    <col min="3591" max="3591" width="9.140625" customWidth="1"/>
    <col min="3592" max="3592" width="7.140625" customWidth="1"/>
    <col min="3593" max="3593" width="7.42578125" customWidth="1"/>
    <col min="3594" max="3594" width="9.140625" customWidth="1"/>
    <col min="3595" max="3595" width="7.85546875" customWidth="1"/>
    <col min="3596" max="3596" width="7.28515625" customWidth="1"/>
    <col min="3597" max="3597" width="8.5703125" customWidth="1"/>
    <col min="3598" max="3598" width="7.140625" customWidth="1"/>
    <col min="3599" max="3599" width="9" customWidth="1"/>
    <col min="3600" max="3600" width="9.140625" customWidth="1"/>
    <col min="3601" max="3601" width="7.5703125" customWidth="1"/>
    <col min="3841" max="3841" width="4.28515625" customWidth="1"/>
    <col min="3843" max="3843" width="8.5703125" customWidth="1"/>
    <col min="3844" max="3845" width="7.7109375" customWidth="1"/>
    <col min="3846" max="3846" width="9" customWidth="1"/>
    <col min="3847" max="3847" width="9.140625" customWidth="1"/>
    <col min="3848" max="3848" width="7.140625" customWidth="1"/>
    <col min="3849" max="3849" width="7.42578125" customWidth="1"/>
    <col min="3850" max="3850" width="9.140625" customWidth="1"/>
    <col min="3851" max="3851" width="7.85546875" customWidth="1"/>
    <col min="3852" max="3852" width="7.28515625" customWidth="1"/>
    <col min="3853" max="3853" width="8.5703125" customWidth="1"/>
    <col min="3854" max="3854" width="7.140625" customWidth="1"/>
    <col min="3855" max="3855" width="9" customWidth="1"/>
    <col min="3856" max="3856" width="9.140625" customWidth="1"/>
    <col min="3857" max="3857" width="7.5703125" customWidth="1"/>
    <col min="4097" max="4097" width="4.28515625" customWidth="1"/>
    <col min="4099" max="4099" width="8.5703125" customWidth="1"/>
    <col min="4100" max="4101" width="7.7109375" customWidth="1"/>
    <col min="4102" max="4102" width="9" customWidth="1"/>
    <col min="4103" max="4103" width="9.140625" customWidth="1"/>
    <col min="4104" max="4104" width="7.140625" customWidth="1"/>
    <col min="4105" max="4105" width="7.42578125" customWidth="1"/>
    <col min="4106" max="4106" width="9.140625" customWidth="1"/>
    <col min="4107" max="4107" width="7.85546875" customWidth="1"/>
    <col min="4108" max="4108" width="7.28515625" customWidth="1"/>
    <col min="4109" max="4109" width="8.5703125" customWidth="1"/>
    <col min="4110" max="4110" width="7.140625" customWidth="1"/>
    <col min="4111" max="4111" width="9" customWidth="1"/>
    <col min="4112" max="4112" width="9.140625" customWidth="1"/>
    <col min="4113" max="4113" width="7.5703125" customWidth="1"/>
    <col min="4353" max="4353" width="4.28515625" customWidth="1"/>
    <col min="4355" max="4355" width="8.5703125" customWidth="1"/>
    <col min="4356" max="4357" width="7.7109375" customWidth="1"/>
    <col min="4358" max="4358" width="9" customWidth="1"/>
    <col min="4359" max="4359" width="9.140625" customWidth="1"/>
    <col min="4360" max="4360" width="7.140625" customWidth="1"/>
    <col min="4361" max="4361" width="7.42578125" customWidth="1"/>
    <col min="4362" max="4362" width="9.140625" customWidth="1"/>
    <col min="4363" max="4363" width="7.85546875" customWidth="1"/>
    <col min="4364" max="4364" width="7.28515625" customWidth="1"/>
    <col min="4365" max="4365" width="8.5703125" customWidth="1"/>
    <col min="4366" max="4366" width="7.140625" customWidth="1"/>
    <col min="4367" max="4367" width="9" customWidth="1"/>
    <col min="4368" max="4368" width="9.140625" customWidth="1"/>
    <col min="4369" max="4369" width="7.5703125" customWidth="1"/>
    <col min="4609" max="4609" width="4.28515625" customWidth="1"/>
    <col min="4611" max="4611" width="8.5703125" customWidth="1"/>
    <col min="4612" max="4613" width="7.7109375" customWidth="1"/>
    <col min="4614" max="4614" width="9" customWidth="1"/>
    <col min="4615" max="4615" width="9.140625" customWidth="1"/>
    <col min="4616" max="4616" width="7.140625" customWidth="1"/>
    <col min="4617" max="4617" width="7.42578125" customWidth="1"/>
    <col min="4618" max="4618" width="9.140625" customWidth="1"/>
    <col min="4619" max="4619" width="7.85546875" customWidth="1"/>
    <col min="4620" max="4620" width="7.28515625" customWidth="1"/>
    <col min="4621" max="4621" width="8.5703125" customWidth="1"/>
    <col min="4622" max="4622" width="7.140625" customWidth="1"/>
    <col min="4623" max="4623" width="9" customWidth="1"/>
    <col min="4624" max="4624" width="9.140625" customWidth="1"/>
    <col min="4625" max="4625" width="7.5703125" customWidth="1"/>
    <col min="4865" max="4865" width="4.28515625" customWidth="1"/>
    <col min="4867" max="4867" width="8.5703125" customWidth="1"/>
    <col min="4868" max="4869" width="7.7109375" customWidth="1"/>
    <col min="4870" max="4870" width="9" customWidth="1"/>
    <col min="4871" max="4871" width="9.140625" customWidth="1"/>
    <col min="4872" max="4872" width="7.140625" customWidth="1"/>
    <col min="4873" max="4873" width="7.42578125" customWidth="1"/>
    <col min="4874" max="4874" width="9.140625" customWidth="1"/>
    <col min="4875" max="4875" width="7.85546875" customWidth="1"/>
    <col min="4876" max="4876" width="7.28515625" customWidth="1"/>
    <col min="4877" max="4877" width="8.5703125" customWidth="1"/>
    <col min="4878" max="4878" width="7.140625" customWidth="1"/>
    <col min="4879" max="4879" width="9" customWidth="1"/>
    <col min="4880" max="4880" width="9.140625" customWidth="1"/>
    <col min="4881" max="4881" width="7.5703125" customWidth="1"/>
    <col min="5121" max="5121" width="4.28515625" customWidth="1"/>
    <col min="5123" max="5123" width="8.5703125" customWidth="1"/>
    <col min="5124" max="5125" width="7.7109375" customWidth="1"/>
    <col min="5126" max="5126" width="9" customWidth="1"/>
    <col min="5127" max="5127" width="9.140625" customWidth="1"/>
    <col min="5128" max="5128" width="7.140625" customWidth="1"/>
    <col min="5129" max="5129" width="7.42578125" customWidth="1"/>
    <col min="5130" max="5130" width="9.140625" customWidth="1"/>
    <col min="5131" max="5131" width="7.85546875" customWidth="1"/>
    <col min="5132" max="5132" width="7.28515625" customWidth="1"/>
    <col min="5133" max="5133" width="8.5703125" customWidth="1"/>
    <col min="5134" max="5134" width="7.140625" customWidth="1"/>
    <col min="5135" max="5135" width="9" customWidth="1"/>
    <col min="5136" max="5136" width="9.140625" customWidth="1"/>
    <col min="5137" max="5137" width="7.5703125" customWidth="1"/>
    <col min="5377" max="5377" width="4.28515625" customWidth="1"/>
    <col min="5379" max="5379" width="8.5703125" customWidth="1"/>
    <col min="5380" max="5381" width="7.7109375" customWidth="1"/>
    <col min="5382" max="5382" width="9" customWidth="1"/>
    <col min="5383" max="5383" width="9.140625" customWidth="1"/>
    <col min="5384" max="5384" width="7.140625" customWidth="1"/>
    <col min="5385" max="5385" width="7.42578125" customWidth="1"/>
    <col min="5386" max="5386" width="9.140625" customWidth="1"/>
    <col min="5387" max="5387" width="7.85546875" customWidth="1"/>
    <col min="5388" max="5388" width="7.28515625" customWidth="1"/>
    <col min="5389" max="5389" width="8.5703125" customWidth="1"/>
    <col min="5390" max="5390" width="7.140625" customWidth="1"/>
    <col min="5391" max="5391" width="9" customWidth="1"/>
    <col min="5392" max="5392" width="9.140625" customWidth="1"/>
    <col min="5393" max="5393" width="7.5703125" customWidth="1"/>
    <col min="5633" max="5633" width="4.28515625" customWidth="1"/>
    <col min="5635" max="5635" width="8.5703125" customWidth="1"/>
    <col min="5636" max="5637" width="7.7109375" customWidth="1"/>
    <col min="5638" max="5638" width="9" customWidth="1"/>
    <col min="5639" max="5639" width="9.140625" customWidth="1"/>
    <col min="5640" max="5640" width="7.140625" customWidth="1"/>
    <col min="5641" max="5641" width="7.42578125" customWidth="1"/>
    <col min="5642" max="5642" width="9.140625" customWidth="1"/>
    <col min="5643" max="5643" width="7.85546875" customWidth="1"/>
    <col min="5644" max="5644" width="7.28515625" customWidth="1"/>
    <col min="5645" max="5645" width="8.5703125" customWidth="1"/>
    <col min="5646" max="5646" width="7.140625" customWidth="1"/>
    <col min="5647" max="5647" width="9" customWidth="1"/>
    <col min="5648" max="5648" width="9.140625" customWidth="1"/>
    <col min="5649" max="5649" width="7.5703125" customWidth="1"/>
    <col min="5889" max="5889" width="4.28515625" customWidth="1"/>
    <col min="5891" max="5891" width="8.5703125" customWidth="1"/>
    <col min="5892" max="5893" width="7.7109375" customWidth="1"/>
    <col min="5894" max="5894" width="9" customWidth="1"/>
    <col min="5895" max="5895" width="9.140625" customWidth="1"/>
    <col min="5896" max="5896" width="7.140625" customWidth="1"/>
    <col min="5897" max="5897" width="7.42578125" customWidth="1"/>
    <col min="5898" max="5898" width="9.140625" customWidth="1"/>
    <col min="5899" max="5899" width="7.85546875" customWidth="1"/>
    <col min="5900" max="5900" width="7.28515625" customWidth="1"/>
    <col min="5901" max="5901" width="8.5703125" customWidth="1"/>
    <col min="5902" max="5902" width="7.140625" customWidth="1"/>
    <col min="5903" max="5903" width="9" customWidth="1"/>
    <col min="5904" max="5904" width="9.140625" customWidth="1"/>
    <col min="5905" max="5905" width="7.5703125" customWidth="1"/>
    <col min="6145" max="6145" width="4.28515625" customWidth="1"/>
    <col min="6147" max="6147" width="8.5703125" customWidth="1"/>
    <col min="6148" max="6149" width="7.7109375" customWidth="1"/>
    <col min="6150" max="6150" width="9" customWidth="1"/>
    <col min="6151" max="6151" width="9.140625" customWidth="1"/>
    <col min="6152" max="6152" width="7.140625" customWidth="1"/>
    <col min="6153" max="6153" width="7.42578125" customWidth="1"/>
    <col min="6154" max="6154" width="9.140625" customWidth="1"/>
    <col min="6155" max="6155" width="7.85546875" customWidth="1"/>
    <col min="6156" max="6156" width="7.28515625" customWidth="1"/>
    <col min="6157" max="6157" width="8.5703125" customWidth="1"/>
    <col min="6158" max="6158" width="7.140625" customWidth="1"/>
    <col min="6159" max="6159" width="9" customWidth="1"/>
    <col min="6160" max="6160" width="9.140625" customWidth="1"/>
    <col min="6161" max="6161" width="7.5703125" customWidth="1"/>
    <col min="6401" max="6401" width="4.28515625" customWidth="1"/>
    <col min="6403" max="6403" width="8.5703125" customWidth="1"/>
    <col min="6404" max="6405" width="7.7109375" customWidth="1"/>
    <col min="6406" max="6406" width="9" customWidth="1"/>
    <col min="6407" max="6407" width="9.140625" customWidth="1"/>
    <col min="6408" max="6408" width="7.140625" customWidth="1"/>
    <col min="6409" max="6409" width="7.42578125" customWidth="1"/>
    <col min="6410" max="6410" width="9.140625" customWidth="1"/>
    <col min="6411" max="6411" width="7.85546875" customWidth="1"/>
    <col min="6412" max="6412" width="7.28515625" customWidth="1"/>
    <col min="6413" max="6413" width="8.5703125" customWidth="1"/>
    <col min="6414" max="6414" width="7.140625" customWidth="1"/>
    <col min="6415" max="6415" width="9" customWidth="1"/>
    <col min="6416" max="6416" width="9.140625" customWidth="1"/>
    <col min="6417" max="6417" width="7.5703125" customWidth="1"/>
    <col min="6657" max="6657" width="4.28515625" customWidth="1"/>
    <col min="6659" max="6659" width="8.5703125" customWidth="1"/>
    <col min="6660" max="6661" width="7.7109375" customWidth="1"/>
    <col min="6662" max="6662" width="9" customWidth="1"/>
    <col min="6663" max="6663" width="9.140625" customWidth="1"/>
    <col min="6664" max="6664" width="7.140625" customWidth="1"/>
    <col min="6665" max="6665" width="7.42578125" customWidth="1"/>
    <col min="6666" max="6666" width="9.140625" customWidth="1"/>
    <col min="6667" max="6667" width="7.85546875" customWidth="1"/>
    <col min="6668" max="6668" width="7.28515625" customWidth="1"/>
    <col min="6669" max="6669" width="8.5703125" customWidth="1"/>
    <col min="6670" max="6670" width="7.140625" customWidth="1"/>
    <col min="6671" max="6671" width="9" customWidth="1"/>
    <col min="6672" max="6672" width="9.140625" customWidth="1"/>
    <col min="6673" max="6673" width="7.5703125" customWidth="1"/>
    <col min="6913" max="6913" width="4.28515625" customWidth="1"/>
    <col min="6915" max="6915" width="8.5703125" customWidth="1"/>
    <col min="6916" max="6917" width="7.7109375" customWidth="1"/>
    <col min="6918" max="6918" width="9" customWidth="1"/>
    <col min="6919" max="6919" width="9.140625" customWidth="1"/>
    <col min="6920" max="6920" width="7.140625" customWidth="1"/>
    <col min="6921" max="6921" width="7.42578125" customWidth="1"/>
    <col min="6922" max="6922" width="9.140625" customWidth="1"/>
    <col min="6923" max="6923" width="7.85546875" customWidth="1"/>
    <col min="6924" max="6924" width="7.28515625" customWidth="1"/>
    <col min="6925" max="6925" width="8.5703125" customWidth="1"/>
    <col min="6926" max="6926" width="7.140625" customWidth="1"/>
    <col min="6927" max="6927" width="9" customWidth="1"/>
    <col min="6928" max="6928" width="9.140625" customWidth="1"/>
    <col min="6929" max="6929" width="7.5703125" customWidth="1"/>
    <col min="7169" max="7169" width="4.28515625" customWidth="1"/>
    <col min="7171" max="7171" width="8.5703125" customWidth="1"/>
    <col min="7172" max="7173" width="7.7109375" customWidth="1"/>
    <col min="7174" max="7174" width="9" customWidth="1"/>
    <col min="7175" max="7175" width="9.140625" customWidth="1"/>
    <col min="7176" max="7176" width="7.140625" customWidth="1"/>
    <col min="7177" max="7177" width="7.42578125" customWidth="1"/>
    <col min="7178" max="7178" width="9.140625" customWidth="1"/>
    <col min="7179" max="7179" width="7.85546875" customWidth="1"/>
    <col min="7180" max="7180" width="7.28515625" customWidth="1"/>
    <col min="7181" max="7181" width="8.5703125" customWidth="1"/>
    <col min="7182" max="7182" width="7.140625" customWidth="1"/>
    <col min="7183" max="7183" width="9" customWidth="1"/>
    <col min="7184" max="7184" width="9.140625" customWidth="1"/>
    <col min="7185" max="7185" width="7.5703125" customWidth="1"/>
    <col min="7425" max="7425" width="4.28515625" customWidth="1"/>
    <col min="7427" max="7427" width="8.5703125" customWidth="1"/>
    <col min="7428" max="7429" width="7.7109375" customWidth="1"/>
    <col min="7430" max="7430" width="9" customWidth="1"/>
    <col min="7431" max="7431" width="9.140625" customWidth="1"/>
    <col min="7432" max="7432" width="7.140625" customWidth="1"/>
    <col min="7433" max="7433" width="7.42578125" customWidth="1"/>
    <col min="7434" max="7434" width="9.140625" customWidth="1"/>
    <col min="7435" max="7435" width="7.85546875" customWidth="1"/>
    <col min="7436" max="7436" width="7.28515625" customWidth="1"/>
    <col min="7437" max="7437" width="8.5703125" customWidth="1"/>
    <col min="7438" max="7438" width="7.140625" customWidth="1"/>
    <col min="7439" max="7439" width="9" customWidth="1"/>
    <col min="7440" max="7440" width="9.140625" customWidth="1"/>
    <col min="7441" max="7441" width="7.5703125" customWidth="1"/>
    <col min="7681" max="7681" width="4.28515625" customWidth="1"/>
    <col min="7683" max="7683" width="8.5703125" customWidth="1"/>
    <col min="7684" max="7685" width="7.7109375" customWidth="1"/>
    <col min="7686" max="7686" width="9" customWidth="1"/>
    <col min="7687" max="7687" width="9.140625" customWidth="1"/>
    <col min="7688" max="7688" width="7.140625" customWidth="1"/>
    <col min="7689" max="7689" width="7.42578125" customWidth="1"/>
    <col min="7690" max="7690" width="9.140625" customWidth="1"/>
    <col min="7691" max="7691" width="7.85546875" customWidth="1"/>
    <col min="7692" max="7692" width="7.28515625" customWidth="1"/>
    <col min="7693" max="7693" width="8.5703125" customWidth="1"/>
    <col min="7694" max="7694" width="7.140625" customWidth="1"/>
    <col min="7695" max="7695" width="9" customWidth="1"/>
    <col min="7696" max="7696" width="9.140625" customWidth="1"/>
    <col min="7697" max="7697" width="7.5703125" customWidth="1"/>
    <col min="7937" max="7937" width="4.28515625" customWidth="1"/>
    <col min="7939" max="7939" width="8.5703125" customWidth="1"/>
    <col min="7940" max="7941" width="7.7109375" customWidth="1"/>
    <col min="7942" max="7942" width="9" customWidth="1"/>
    <col min="7943" max="7943" width="9.140625" customWidth="1"/>
    <col min="7944" max="7944" width="7.140625" customWidth="1"/>
    <col min="7945" max="7945" width="7.42578125" customWidth="1"/>
    <col min="7946" max="7946" width="9.140625" customWidth="1"/>
    <col min="7947" max="7947" width="7.85546875" customWidth="1"/>
    <col min="7948" max="7948" width="7.28515625" customWidth="1"/>
    <col min="7949" max="7949" width="8.5703125" customWidth="1"/>
    <col min="7950" max="7950" width="7.140625" customWidth="1"/>
    <col min="7951" max="7951" width="9" customWidth="1"/>
    <col min="7952" max="7952" width="9.140625" customWidth="1"/>
    <col min="7953" max="7953" width="7.5703125" customWidth="1"/>
    <col min="8193" max="8193" width="4.28515625" customWidth="1"/>
    <col min="8195" max="8195" width="8.5703125" customWidth="1"/>
    <col min="8196" max="8197" width="7.7109375" customWidth="1"/>
    <col min="8198" max="8198" width="9" customWidth="1"/>
    <col min="8199" max="8199" width="9.140625" customWidth="1"/>
    <col min="8200" max="8200" width="7.140625" customWidth="1"/>
    <col min="8201" max="8201" width="7.42578125" customWidth="1"/>
    <col min="8202" max="8202" width="9.140625" customWidth="1"/>
    <col min="8203" max="8203" width="7.85546875" customWidth="1"/>
    <col min="8204" max="8204" width="7.28515625" customWidth="1"/>
    <col min="8205" max="8205" width="8.5703125" customWidth="1"/>
    <col min="8206" max="8206" width="7.140625" customWidth="1"/>
    <col min="8207" max="8207" width="9" customWidth="1"/>
    <col min="8208" max="8208" width="9.140625" customWidth="1"/>
    <col min="8209" max="8209" width="7.5703125" customWidth="1"/>
    <col min="8449" max="8449" width="4.28515625" customWidth="1"/>
    <col min="8451" max="8451" width="8.5703125" customWidth="1"/>
    <col min="8452" max="8453" width="7.7109375" customWidth="1"/>
    <col min="8454" max="8454" width="9" customWidth="1"/>
    <col min="8455" max="8455" width="9.140625" customWidth="1"/>
    <col min="8456" max="8456" width="7.140625" customWidth="1"/>
    <col min="8457" max="8457" width="7.42578125" customWidth="1"/>
    <col min="8458" max="8458" width="9.140625" customWidth="1"/>
    <col min="8459" max="8459" width="7.85546875" customWidth="1"/>
    <col min="8460" max="8460" width="7.28515625" customWidth="1"/>
    <col min="8461" max="8461" width="8.5703125" customWidth="1"/>
    <col min="8462" max="8462" width="7.140625" customWidth="1"/>
    <col min="8463" max="8463" width="9" customWidth="1"/>
    <col min="8464" max="8464" width="9.140625" customWidth="1"/>
    <col min="8465" max="8465" width="7.5703125" customWidth="1"/>
    <col min="8705" max="8705" width="4.28515625" customWidth="1"/>
    <col min="8707" max="8707" width="8.5703125" customWidth="1"/>
    <col min="8708" max="8709" width="7.7109375" customWidth="1"/>
    <col min="8710" max="8710" width="9" customWidth="1"/>
    <col min="8711" max="8711" width="9.140625" customWidth="1"/>
    <col min="8712" max="8712" width="7.140625" customWidth="1"/>
    <col min="8713" max="8713" width="7.42578125" customWidth="1"/>
    <col min="8714" max="8714" width="9.140625" customWidth="1"/>
    <col min="8715" max="8715" width="7.85546875" customWidth="1"/>
    <col min="8716" max="8716" width="7.28515625" customWidth="1"/>
    <col min="8717" max="8717" width="8.5703125" customWidth="1"/>
    <col min="8718" max="8718" width="7.140625" customWidth="1"/>
    <col min="8719" max="8719" width="9" customWidth="1"/>
    <col min="8720" max="8720" width="9.140625" customWidth="1"/>
    <col min="8721" max="8721" width="7.5703125" customWidth="1"/>
    <col min="8961" max="8961" width="4.28515625" customWidth="1"/>
    <col min="8963" max="8963" width="8.5703125" customWidth="1"/>
    <col min="8964" max="8965" width="7.7109375" customWidth="1"/>
    <col min="8966" max="8966" width="9" customWidth="1"/>
    <col min="8967" max="8967" width="9.140625" customWidth="1"/>
    <col min="8968" max="8968" width="7.140625" customWidth="1"/>
    <col min="8969" max="8969" width="7.42578125" customWidth="1"/>
    <col min="8970" max="8970" width="9.140625" customWidth="1"/>
    <col min="8971" max="8971" width="7.85546875" customWidth="1"/>
    <col min="8972" max="8972" width="7.28515625" customWidth="1"/>
    <col min="8973" max="8973" width="8.5703125" customWidth="1"/>
    <col min="8974" max="8974" width="7.140625" customWidth="1"/>
    <col min="8975" max="8975" width="9" customWidth="1"/>
    <col min="8976" max="8976" width="9.140625" customWidth="1"/>
    <col min="8977" max="8977" width="7.5703125" customWidth="1"/>
    <col min="9217" max="9217" width="4.28515625" customWidth="1"/>
    <col min="9219" max="9219" width="8.5703125" customWidth="1"/>
    <col min="9220" max="9221" width="7.7109375" customWidth="1"/>
    <col min="9222" max="9222" width="9" customWidth="1"/>
    <col min="9223" max="9223" width="9.140625" customWidth="1"/>
    <col min="9224" max="9224" width="7.140625" customWidth="1"/>
    <col min="9225" max="9225" width="7.42578125" customWidth="1"/>
    <col min="9226" max="9226" width="9.140625" customWidth="1"/>
    <col min="9227" max="9227" width="7.85546875" customWidth="1"/>
    <col min="9228" max="9228" width="7.28515625" customWidth="1"/>
    <col min="9229" max="9229" width="8.5703125" customWidth="1"/>
    <col min="9230" max="9230" width="7.140625" customWidth="1"/>
    <col min="9231" max="9231" width="9" customWidth="1"/>
    <col min="9232" max="9232" width="9.140625" customWidth="1"/>
    <col min="9233" max="9233" width="7.5703125" customWidth="1"/>
    <col min="9473" max="9473" width="4.28515625" customWidth="1"/>
    <col min="9475" max="9475" width="8.5703125" customWidth="1"/>
    <col min="9476" max="9477" width="7.7109375" customWidth="1"/>
    <col min="9478" max="9478" width="9" customWidth="1"/>
    <col min="9479" max="9479" width="9.140625" customWidth="1"/>
    <col min="9480" max="9480" width="7.140625" customWidth="1"/>
    <col min="9481" max="9481" width="7.42578125" customWidth="1"/>
    <col min="9482" max="9482" width="9.140625" customWidth="1"/>
    <col min="9483" max="9483" width="7.85546875" customWidth="1"/>
    <col min="9484" max="9484" width="7.28515625" customWidth="1"/>
    <col min="9485" max="9485" width="8.5703125" customWidth="1"/>
    <col min="9486" max="9486" width="7.140625" customWidth="1"/>
    <col min="9487" max="9487" width="9" customWidth="1"/>
    <col min="9488" max="9488" width="9.140625" customWidth="1"/>
    <col min="9489" max="9489" width="7.5703125" customWidth="1"/>
    <col min="9729" max="9729" width="4.28515625" customWidth="1"/>
    <col min="9731" max="9731" width="8.5703125" customWidth="1"/>
    <col min="9732" max="9733" width="7.7109375" customWidth="1"/>
    <col min="9734" max="9734" width="9" customWidth="1"/>
    <col min="9735" max="9735" width="9.140625" customWidth="1"/>
    <col min="9736" max="9736" width="7.140625" customWidth="1"/>
    <col min="9737" max="9737" width="7.42578125" customWidth="1"/>
    <col min="9738" max="9738" width="9.140625" customWidth="1"/>
    <col min="9739" max="9739" width="7.85546875" customWidth="1"/>
    <col min="9740" max="9740" width="7.28515625" customWidth="1"/>
    <col min="9741" max="9741" width="8.5703125" customWidth="1"/>
    <col min="9742" max="9742" width="7.140625" customWidth="1"/>
    <col min="9743" max="9743" width="9" customWidth="1"/>
    <col min="9744" max="9744" width="9.140625" customWidth="1"/>
    <col min="9745" max="9745" width="7.5703125" customWidth="1"/>
    <col min="9985" max="9985" width="4.28515625" customWidth="1"/>
    <col min="9987" max="9987" width="8.5703125" customWidth="1"/>
    <col min="9988" max="9989" width="7.7109375" customWidth="1"/>
    <col min="9990" max="9990" width="9" customWidth="1"/>
    <col min="9991" max="9991" width="9.140625" customWidth="1"/>
    <col min="9992" max="9992" width="7.140625" customWidth="1"/>
    <col min="9993" max="9993" width="7.42578125" customWidth="1"/>
    <col min="9994" max="9994" width="9.140625" customWidth="1"/>
    <col min="9995" max="9995" width="7.85546875" customWidth="1"/>
    <col min="9996" max="9996" width="7.28515625" customWidth="1"/>
    <col min="9997" max="9997" width="8.5703125" customWidth="1"/>
    <col min="9998" max="9998" width="7.140625" customWidth="1"/>
    <col min="9999" max="9999" width="9" customWidth="1"/>
    <col min="10000" max="10000" width="9.140625" customWidth="1"/>
    <col min="10001" max="10001" width="7.5703125" customWidth="1"/>
    <col min="10241" max="10241" width="4.28515625" customWidth="1"/>
    <col min="10243" max="10243" width="8.5703125" customWidth="1"/>
    <col min="10244" max="10245" width="7.7109375" customWidth="1"/>
    <col min="10246" max="10246" width="9" customWidth="1"/>
    <col min="10247" max="10247" width="9.140625" customWidth="1"/>
    <col min="10248" max="10248" width="7.140625" customWidth="1"/>
    <col min="10249" max="10249" width="7.42578125" customWidth="1"/>
    <col min="10250" max="10250" width="9.140625" customWidth="1"/>
    <col min="10251" max="10251" width="7.85546875" customWidth="1"/>
    <col min="10252" max="10252" width="7.28515625" customWidth="1"/>
    <col min="10253" max="10253" width="8.5703125" customWidth="1"/>
    <col min="10254" max="10254" width="7.140625" customWidth="1"/>
    <col min="10255" max="10255" width="9" customWidth="1"/>
    <col min="10256" max="10256" width="9.140625" customWidth="1"/>
    <col min="10257" max="10257" width="7.5703125" customWidth="1"/>
    <col min="10497" max="10497" width="4.28515625" customWidth="1"/>
    <col min="10499" max="10499" width="8.5703125" customWidth="1"/>
    <col min="10500" max="10501" width="7.7109375" customWidth="1"/>
    <col min="10502" max="10502" width="9" customWidth="1"/>
    <col min="10503" max="10503" width="9.140625" customWidth="1"/>
    <col min="10504" max="10504" width="7.140625" customWidth="1"/>
    <col min="10505" max="10505" width="7.42578125" customWidth="1"/>
    <col min="10506" max="10506" width="9.140625" customWidth="1"/>
    <col min="10507" max="10507" width="7.85546875" customWidth="1"/>
    <col min="10508" max="10508" width="7.28515625" customWidth="1"/>
    <col min="10509" max="10509" width="8.5703125" customWidth="1"/>
    <col min="10510" max="10510" width="7.140625" customWidth="1"/>
    <col min="10511" max="10511" width="9" customWidth="1"/>
    <col min="10512" max="10512" width="9.140625" customWidth="1"/>
    <col min="10513" max="10513" width="7.5703125" customWidth="1"/>
    <col min="10753" max="10753" width="4.28515625" customWidth="1"/>
    <col min="10755" max="10755" width="8.5703125" customWidth="1"/>
    <col min="10756" max="10757" width="7.7109375" customWidth="1"/>
    <col min="10758" max="10758" width="9" customWidth="1"/>
    <col min="10759" max="10759" width="9.140625" customWidth="1"/>
    <col min="10760" max="10760" width="7.140625" customWidth="1"/>
    <col min="10761" max="10761" width="7.42578125" customWidth="1"/>
    <col min="10762" max="10762" width="9.140625" customWidth="1"/>
    <col min="10763" max="10763" width="7.85546875" customWidth="1"/>
    <col min="10764" max="10764" width="7.28515625" customWidth="1"/>
    <col min="10765" max="10765" width="8.5703125" customWidth="1"/>
    <col min="10766" max="10766" width="7.140625" customWidth="1"/>
    <col min="10767" max="10767" width="9" customWidth="1"/>
    <col min="10768" max="10768" width="9.140625" customWidth="1"/>
    <col min="10769" max="10769" width="7.5703125" customWidth="1"/>
    <col min="11009" max="11009" width="4.28515625" customWidth="1"/>
    <col min="11011" max="11011" width="8.5703125" customWidth="1"/>
    <col min="11012" max="11013" width="7.7109375" customWidth="1"/>
    <col min="11014" max="11014" width="9" customWidth="1"/>
    <col min="11015" max="11015" width="9.140625" customWidth="1"/>
    <col min="11016" max="11016" width="7.140625" customWidth="1"/>
    <col min="11017" max="11017" width="7.42578125" customWidth="1"/>
    <col min="11018" max="11018" width="9.140625" customWidth="1"/>
    <col min="11019" max="11019" width="7.85546875" customWidth="1"/>
    <col min="11020" max="11020" width="7.28515625" customWidth="1"/>
    <col min="11021" max="11021" width="8.5703125" customWidth="1"/>
    <col min="11022" max="11022" width="7.140625" customWidth="1"/>
    <col min="11023" max="11023" width="9" customWidth="1"/>
    <col min="11024" max="11024" width="9.140625" customWidth="1"/>
    <col min="11025" max="11025" width="7.5703125" customWidth="1"/>
    <col min="11265" max="11265" width="4.28515625" customWidth="1"/>
    <col min="11267" max="11267" width="8.5703125" customWidth="1"/>
    <col min="11268" max="11269" width="7.7109375" customWidth="1"/>
    <col min="11270" max="11270" width="9" customWidth="1"/>
    <col min="11271" max="11271" width="9.140625" customWidth="1"/>
    <col min="11272" max="11272" width="7.140625" customWidth="1"/>
    <col min="11273" max="11273" width="7.42578125" customWidth="1"/>
    <col min="11274" max="11274" width="9.140625" customWidth="1"/>
    <col min="11275" max="11275" width="7.85546875" customWidth="1"/>
    <col min="11276" max="11276" width="7.28515625" customWidth="1"/>
    <col min="11277" max="11277" width="8.5703125" customWidth="1"/>
    <col min="11278" max="11278" width="7.140625" customWidth="1"/>
    <col min="11279" max="11279" width="9" customWidth="1"/>
    <col min="11280" max="11280" width="9.140625" customWidth="1"/>
    <col min="11281" max="11281" width="7.5703125" customWidth="1"/>
    <col min="11521" max="11521" width="4.28515625" customWidth="1"/>
    <col min="11523" max="11523" width="8.5703125" customWidth="1"/>
    <col min="11524" max="11525" width="7.7109375" customWidth="1"/>
    <col min="11526" max="11526" width="9" customWidth="1"/>
    <col min="11527" max="11527" width="9.140625" customWidth="1"/>
    <col min="11528" max="11528" width="7.140625" customWidth="1"/>
    <col min="11529" max="11529" width="7.42578125" customWidth="1"/>
    <col min="11530" max="11530" width="9.140625" customWidth="1"/>
    <col min="11531" max="11531" width="7.85546875" customWidth="1"/>
    <col min="11532" max="11532" width="7.28515625" customWidth="1"/>
    <col min="11533" max="11533" width="8.5703125" customWidth="1"/>
    <col min="11534" max="11534" width="7.140625" customWidth="1"/>
    <col min="11535" max="11535" width="9" customWidth="1"/>
    <col min="11536" max="11536" width="9.140625" customWidth="1"/>
    <col min="11537" max="11537" width="7.5703125" customWidth="1"/>
    <col min="11777" max="11777" width="4.28515625" customWidth="1"/>
    <col min="11779" max="11779" width="8.5703125" customWidth="1"/>
    <col min="11780" max="11781" width="7.7109375" customWidth="1"/>
    <col min="11782" max="11782" width="9" customWidth="1"/>
    <col min="11783" max="11783" width="9.140625" customWidth="1"/>
    <col min="11784" max="11784" width="7.140625" customWidth="1"/>
    <col min="11785" max="11785" width="7.42578125" customWidth="1"/>
    <col min="11786" max="11786" width="9.140625" customWidth="1"/>
    <col min="11787" max="11787" width="7.85546875" customWidth="1"/>
    <col min="11788" max="11788" width="7.28515625" customWidth="1"/>
    <col min="11789" max="11789" width="8.5703125" customWidth="1"/>
    <col min="11790" max="11790" width="7.140625" customWidth="1"/>
    <col min="11791" max="11791" width="9" customWidth="1"/>
    <col min="11792" max="11792" width="9.140625" customWidth="1"/>
    <col min="11793" max="11793" width="7.5703125" customWidth="1"/>
    <col min="12033" max="12033" width="4.28515625" customWidth="1"/>
    <col min="12035" max="12035" width="8.5703125" customWidth="1"/>
    <col min="12036" max="12037" width="7.7109375" customWidth="1"/>
    <col min="12038" max="12038" width="9" customWidth="1"/>
    <col min="12039" max="12039" width="9.140625" customWidth="1"/>
    <col min="12040" max="12040" width="7.140625" customWidth="1"/>
    <col min="12041" max="12041" width="7.42578125" customWidth="1"/>
    <col min="12042" max="12042" width="9.140625" customWidth="1"/>
    <col min="12043" max="12043" width="7.85546875" customWidth="1"/>
    <col min="12044" max="12044" width="7.28515625" customWidth="1"/>
    <col min="12045" max="12045" width="8.5703125" customWidth="1"/>
    <col min="12046" max="12046" width="7.140625" customWidth="1"/>
    <col min="12047" max="12047" width="9" customWidth="1"/>
    <col min="12048" max="12048" width="9.140625" customWidth="1"/>
    <col min="12049" max="12049" width="7.5703125" customWidth="1"/>
    <col min="12289" max="12289" width="4.28515625" customWidth="1"/>
    <col min="12291" max="12291" width="8.5703125" customWidth="1"/>
    <col min="12292" max="12293" width="7.7109375" customWidth="1"/>
    <col min="12294" max="12294" width="9" customWidth="1"/>
    <col min="12295" max="12295" width="9.140625" customWidth="1"/>
    <col min="12296" max="12296" width="7.140625" customWidth="1"/>
    <col min="12297" max="12297" width="7.42578125" customWidth="1"/>
    <col min="12298" max="12298" width="9.140625" customWidth="1"/>
    <col min="12299" max="12299" width="7.85546875" customWidth="1"/>
    <col min="12300" max="12300" width="7.28515625" customWidth="1"/>
    <col min="12301" max="12301" width="8.5703125" customWidth="1"/>
    <col min="12302" max="12302" width="7.140625" customWidth="1"/>
    <col min="12303" max="12303" width="9" customWidth="1"/>
    <col min="12304" max="12304" width="9.140625" customWidth="1"/>
    <col min="12305" max="12305" width="7.5703125" customWidth="1"/>
    <col min="12545" max="12545" width="4.28515625" customWidth="1"/>
    <col min="12547" max="12547" width="8.5703125" customWidth="1"/>
    <col min="12548" max="12549" width="7.7109375" customWidth="1"/>
    <col min="12550" max="12550" width="9" customWidth="1"/>
    <col min="12551" max="12551" width="9.140625" customWidth="1"/>
    <col min="12552" max="12552" width="7.140625" customWidth="1"/>
    <col min="12553" max="12553" width="7.42578125" customWidth="1"/>
    <col min="12554" max="12554" width="9.140625" customWidth="1"/>
    <col min="12555" max="12555" width="7.85546875" customWidth="1"/>
    <col min="12556" max="12556" width="7.28515625" customWidth="1"/>
    <col min="12557" max="12557" width="8.5703125" customWidth="1"/>
    <col min="12558" max="12558" width="7.140625" customWidth="1"/>
    <col min="12559" max="12559" width="9" customWidth="1"/>
    <col min="12560" max="12560" width="9.140625" customWidth="1"/>
    <col min="12561" max="12561" width="7.5703125" customWidth="1"/>
    <col min="12801" max="12801" width="4.28515625" customWidth="1"/>
    <col min="12803" max="12803" width="8.5703125" customWidth="1"/>
    <col min="12804" max="12805" width="7.7109375" customWidth="1"/>
    <col min="12806" max="12806" width="9" customWidth="1"/>
    <col min="12807" max="12807" width="9.140625" customWidth="1"/>
    <col min="12808" max="12808" width="7.140625" customWidth="1"/>
    <col min="12809" max="12809" width="7.42578125" customWidth="1"/>
    <col min="12810" max="12810" width="9.140625" customWidth="1"/>
    <col min="12811" max="12811" width="7.85546875" customWidth="1"/>
    <col min="12812" max="12812" width="7.28515625" customWidth="1"/>
    <col min="12813" max="12813" width="8.5703125" customWidth="1"/>
    <col min="12814" max="12814" width="7.140625" customWidth="1"/>
    <col min="12815" max="12815" width="9" customWidth="1"/>
    <col min="12816" max="12816" width="9.140625" customWidth="1"/>
    <col min="12817" max="12817" width="7.5703125" customWidth="1"/>
    <col min="13057" max="13057" width="4.28515625" customWidth="1"/>
    <col min="13059" max="13059" width="8.5703125" customWidth="1"/>
    <col min="13060" max="13061" width="7.7109375" customWidth="1"/>
    <col min="13062" max="13062" width="9" customWidth="1"/>
    <col min="13063" max="13063" width="9.140625" customWidth="1"/>
    <col min="13064" max="13064" width="7.140625" customWidth="1"/>
    <col min="13065" max="13065" width="7.42578125" customWidth="1"/>
    <col min="13066" max="13066" width="9.140625" customWidth="1"/>
    <col min="13067" max="13067" width="7.85546875" customWidth="1"/>
    <col min="13068" max="13068" width="7.28515625" customWidth="1"/>
    <col min="13069" max="13069" width="8.5703125" customWidth="1"/>
    <col min="13070" max="13070" width="7.140625" customWidth="1"/>
    <col min="13071" max="13071" width="9" customWidth="1"/>
    <col min="13072" max="13072" width="9.140625" customWidth="1"/>
    <col min="13073" max="13073" width="7.5703125" customWidth="1"/>
    <col min="13313" max="13313" width="4.28515625" customWidth="1"/>
    <col min="13315" max="13315" width="8.5703125" customWidth="1"/>
    <col min="13316" max="13317" width="7.7109375" customWidth="1"/>
    <col min="13318" max="13318" width="9" customWidth="1"/>
    <col min="13319" max="13319" width="9.140625" customWidth="1"/>
    <col min="13320" max="13320" width="7.140625" customWidth="1"/>
    <col min="13321" max="13321" width="7.42578125" customWidth="1"/>
    <col min="13322" max="13322" width="9.140625" customWidth="1"/>
    <col min="13323" max="13323" width="7.85546875" customWidth="1"/>
    <col min="13324" max="13324" width="7.28515625" customWidth="1"/>
    <col min="13325" max="13325" width="8.5703125" customWidth="1"/>
    <col min="13326" max="13326" width="7.140625" customWidth="1"/>
    <col min="13327" max="13327" width="9" customWidth="1"/>
    <col min="13328" max="13328" width="9.140625" customWidth="1"/>
    <col min="13329" max="13329" width="7.5703125" customWidth="1"/>
    <col min="13569" max="13569" width="4.28515625" customWidth="1"/>
    <col min="13571" max="13571" width="8.5703125" customWidth="1"/>
    <col min="13572" max="13573" width="7.7109375" customWidth="1"/>
    <col min="13574" max="13574" width="9" customWidth="1"/>
    <col min="13575" max="13575" width="9.140625" customWidth="1"/>
    <col min="13576" max="13576" width="7.140625" customWidth="1"/>
    <col min="13577" max="13577" width="7.42578125" customWidth="1"/>
    <col min="13578" max="13578" width="9.140625" customWidth="1"/>
    <col min="13579" max="13579" width="7.85546875" customWidth="1"/>
    <col min="13580" max="13580" width="7.28515625" customWidth="1"/>
    <col min="13581" max="13581" width="8.5703125" customWidth="1"/>
    <col min="13582" max="13582" width="7.140625" customWidth="1"/>
    <col min="13583" max="13583" width="9" customWidth="1"/>
    <col min="13584" max="13584" width="9.140625" customWidth="1"/>
    <col min="13585" max="13585" width="7.5703125" customWidth="1"/>
    <col min="13825" max="13825" width="4.28515625" customWidth="1"/>
    <col min="13827" max="13827" width="8.5703125" customWidth="1"/>
    <col min="13828" max="13829" width="7.7109375" customWidth="1"/>
    <col min="13830" max="13830" width="9" customWidth="1"/>
    <col min="13831" max="13831" width="9.140625" customWidth="1"/>
    <col min="13832" max="13832" width="7.140625" customWidth="1"/>
    <col min="13833" max="13833" width="7.42578125" customWidth="1"/>
    <col min="13834" max="13834" width="9.140625" customWidth="1"/>
    <col min="13835" max="13835" width="7.85546875" customWidth="1"/>
    <col min="13836" max="13836" width="7.28515625" customWidth="1"/>
    <col min="13837" max="13837" width="8.5703125" customWidth="1"/>
    <col min="13838" max="13838" width="7.140625" customWidth="1"/>
    <col min="13839" max="13839" width="9" customWidth="1"/>
    <col min="13840" max="13840" width="9.140625" customWidth="1"/>
    <col min="13841" max="13841" width="7.5703125" customWidth="1"/>
    <col min="14081" max="14081" width="4.28515625" customWidth="1"/>
    <col min="14083" max="14083" width="8.5703125" customWidth="1"/>
    <col min="14084" max="14085" width="7.7109375" customWidth="1"/>
    <col min="14086" max="14086" width="9" customWidth="1"/>
    <col min="14087" max="14087" width="9.140625" customWidth="1"/>
    <col min="14088" max="14088" width="7.140625" customWidth="1"/>
    <col min="14089" max="14089" width="7.42578125" customWidth="1"/>
    <col min="14090" max="14090" width="9.140625" customWidth="1"/>
    <col min="14091" max="14091" width="7.85546875" customWidth="1"/>
    <col min="14092" max="14092" width="7.28515625" customWidth="1"/>
    <col min="14093" max="14093" width="8.5703125" customWidth="1"/>
    <col min="14094" max="14094" width="7.140625" customWidth="1"/>
    <col min="14095" max="14095" width="9" customWidth="1"/>
    <col min="14096" max="14096" width="9.140625" customWidth="1"/>
    <col min="14097" max="14097" width="7.5703125" customWidth="1"/>
    <col min="14337" max="14337" width="4.28515625" customWidth="1"/>
    <col min="14339" max="14339" width="8.5703125" customWidth="1"/>
    <col min="14340" max="14341" width="7.7109375" customWidth="1"/>
    <col min="14342" max="14342" width="9" customWidth="1"/>
    <col min="14343" max="14343" width="9.140625" customWidth="1"/>
    <col min="14344" max="14344" width="7.140625" customWidth="1"/>
    <col min="14345" max="14345" width="7.42578125" customWidth="1"/>
    <col min="14346" max="14346" width="9.140625" customWidth="1"/>
    <col min="14347" max="14347" width="7.85546875" customWidth="1"/>
    <col min="14348" max="14348" width="7.28515625" customWidth="1"/>
    <col min="14349" max="14349" width="8.5703125" customWidth="1"/>
    <col min="14350" max="14350" width="7.140625" customWidth="1"/>
    <col min="14351" max="14351" width="9" customWidth="1"/>
    <col min="14352" max="14352" width="9.140625" customWidth="1"/>
    <col min="14353" max="14353" width="7.5703125" customWidth="1"/>
    <col min="14593" max="14593" width="4.28515625" customWidth="1"/>
    <col min="14595" max="14595" width="8.5703125" customWidth="1"/>
    <col min="14596" max="14597" width="7.7109375" customWidth="1"/>
    <col min="14598" max="14598" width="9" customWidth="1"/>
    <col min="14599" max="14599" width="9.140625" customWidth="1"/>
    <col min="14600" max="14600" width="7.140625" customWidth="1"/>
    <col min="14601" max="14601" width="7.42578125" customWidth="1"/>
    <col min="14602" max="14602" width="9.140625" customWidth="1"/>
    <col min="14603" max="14603" width="7.85546875" customWidth="1"/>
    <col min="14604" max="14604" width="7.28515625" customWidth="1"/>
    <col min="14605" max="14605" width="8.5703125" customWidth="1"/>
    <col min="14606" max="14606" width="7.140625" customWidth="1"/>
    <col min="14607" max="14607" width="9" customWidth="1"/>
    <col min="14608" max="14608" width="9.140625" customWidth="1"/>
    <col min="14609" max="14609" width="7.5703125" customWidth="1"/>
    <col min="14849" max="14849" width="4.28515625" customWidth="1"/>
    <col min="14851" max="14851" width="8.5703125" customWidth="1"/>
    <col min="14852" max="14853" width="7.7109375" customWidth="1"/>
    <col min="14854" max="14854" width="9" customWidth="1"/>
    <col min="14855" max="14855" width="9.140625" customWidth="1"/>
    <col min="14856" max="14856" width="7.140625" customWidth="1"/>
    <col min="14857" max="14857" width="7.42578125" customWidth="1"/>
    <col min="14858" max="14858" width="9.140625" customWidth="1"/>
    <col min="14859" max="14859" width="7.85546875" customWidth="1"/>
    <col min="14860" max="14860" width="7.28515625" customWidth="1"/>
    <col min="14861" max="14861" width="8.5703125" customWidth="1"/>
    <col min="14862" max="14862" width="7.140625" customWidth="1"/>
    <col min="14863" max="14863" width="9" customWidth="1"/>
    <col min="14864" max="14864" width="9.140625" customWidth="1"/>
    <col min="14865" max="14865" width="7.5703125" customWidth="1"/>
    <col min="15105" max="15105" width="4.28515625" customWidth="1"/>
    <col min="15107" max="15107" width="8.5703125" customWidth="1"/>
    <col min="15108" max="15109" width="7.7109375" customWidth="1"/>
    <col min="15110" max="15110" width="9" customWidth="1"/>
    <col min="15111" max="15111" width="9.140625" customWidth="1"/>
    <col min="15112" max="15112" width="7.140625" customWidth="1"/>
    <col min="15113" max="15113" width="7.42578125" customWidth="1"/>
    <col min="15114" max="15114" width="9.140625" customWidth="1"/>
    <col min="15115" max="15115" width="7.85546875" customWidth="1"/>
    <col min="15116" max="15116" width="7.28515625" customWidth="1"/>
    <col min="15117" max="15117" width="8.5703125" customWidth="1"/>
    <col min="15118" max="15118" width="7.140625" customWidth="1"/>
    <col min="15119" max="15119" width="9" customWidth="1"/>
    <col min="15120" max="15120" width="9.140625" customWidth="1"/>
    <col min="15121" max="15121" width="7.5703125" customWidth="1"/>
    <col min="15361" max="15361" width="4.28515625" customWidth="1"/>
    <col min="15363" max="15363" width="8.5703125" customWidth="1"/>
    <col min="15364" max="15365" width="7.7109375" customWidth="1"/>
    <col min="15366" max="15366" width="9" customWidth="1"/>
    <col min="15367" max="15367" width="9.140625" customWidth="1"/>
    <col min="15368" max="15368" width="7.140625" customWidth="1"/>
    <col min="15369" max="15369" width="7.42578125" customWidth="1"/>
    <col min="15370" max="15370" width="9.140625" customWidth="1"/>
    <col min="15371" max="15371" width="7.85546875" customWidth="1"/>
    <col min="15372" max="15372" width="7.28515625" customWidth="1"/>
    <col min="15373" max="15373" width="8.5703125" customWidth="1"/>
    <col min="15374" max="15374" width="7.140625" customWidth="1"/>
    <col min="15375" max="15375" width="9" customWidth="1"/>
    <col min="15376" max="15376" width="9.140625" customWidth="1"/>
    <col min="15377" max="15377" width="7.5703125" customWidth="1"/>
    <col min="15617" max="15617" width="4.28515625" customWidth="1"/>
    <col min="15619" max="15619" width="8.5703125" customWidth="1"/>
    <col min="15620" max="15621" width="7.7109375" customWidth="1"/>
    <col min="15622" max="15622" width="9" customWidth="1"/>
    <col min="15623" max="15623" width="9.140625" customWidth="1"/>
    <col min="15624" max="15624" width="7.140625" customWidth="1"/>
    <col min="15625" max="15625" width="7.42578125" customWidth="1"/>
    <col min="15626" max="15626" width="9.140625" customWidth="1"/>
    <col min="15627" max="15627" width="7.85546875" customWidth="1"/>
    <col min="15628" max="15628" width="7.28515625" customWidth="1"/>
    <col min="15629" max="15629" width="8.5703125" customWidth="1"/>
    <col min="15630" max="15630" width="7.140625" customWidth="1"/>
    <col min="15631" max="15631" width="9" customWidth="1"/>
    <col min="15632" max="15632" width="9.140625" customWidth="1"/>
    <col min="15633" max="15633" width="7.5703125" customWidth="1"/>
    <col min="15873" max="15873" width="4.28515625" customWidth="1"/>
    <col min="15875" max="15875" width="8.5703125" customWidth="1"/>
    <col min="15876" max="15877" width="7.7109375" customWidth="1"/>
    <col min="15878" max="15878" width="9" customWidth="1"/>
    <col min="15879" max="15879" width="9.140625" customWidth="1"/>
    <col min="15880" max="15880" width="7.140625" customWidth="1"/>
    <col min="15881" max="15881" width="7.42578125" customWidth="1"/>
    <col min="15882" max="15882" width="9.140625" customWidth="1"/>
    <col min="15883" max="15883" width="7.85546875" customWidth="1"/>
    <col min="15884" max="15884" width="7.28515625" customWidth="1"/>
    <col min="15885" max="15885" width="8.5703125" customWidth="1"/>
    <col min="15886" max="15886" width="7.140625" customWidth="1"/>
    <col min="15887" max="15887" width="9" customWidth="1"/>
    <col min="15888" max="15888" width="9.140625" customWidth="1"/>
    <col min="15889" max="15889" width="7.5703125" customWidth="1"/>
    <col min="16129" max="16129" width="4.28515625" customWidth="1"/>
    <col min="16131" max="16131" width="8.5703125" customWidth="1"/>
    <col min="16132" max="16133" width="7.7109375" customWidth="1"/>
    <col min="16134" max="16134" width="9" customWidth="1"/>
    <col min="16135" max="16135" width="9.140625" customWidth="1"/>
    <col min="16136" max="16136" width="7.140625" customWidth="1"/>
    <col min="16137" max="16137" width="7.42578125" customWidth="1"/>
    <col min="16138" max="16138" width="9.140625" customWidth="1"/>
    <col min="16139" max="16139" width="7.85546875" customWidth="1"/>
    <col min="16140" max="16140" width="7.28515625" customWidth="1"/>
    <col min="16141" max="16141" width="8.5703125" customWidth="1"/>
    <col min="16142" max="16142" width="7.140625" customWidth="1"/>
    <col min="16143" max="16143" width="9" customWidth="1"/>
    <col min="16144" max="16144" width="9.140625" customWidth="1"/>
    <col min="16145" max="16145" width="7.5703125" customWidth="1"/>
  </cols>
  <sheetData>
    <row r="2" spans="2:22" ht="33.75" customHeight="1" x14ac:dyDescent="0.3">
      <c r="B2" s="673" t="s">
        <v>200</v>
      </c>
      <c r="C2" s="673"/>
      <c r="D2" s="673"/>
      <c r="E2" s="673"/>
      <c r="F2" s="673"/>
      <c r="G2" s="673"/>
      <c r="H2" s="673"/>
      <c r="I2" s="673"/>
      <c r="J2" s="673"/>
      <c r="K2" s="673"/>
      <c r="L2" s="673"/>
      <c r="M2" s="673"/>
      <c r="N2" s="673"/>
      <c r="O2" s="673"/>
      <c r="P2" s="673"/>
      <c r="Q2" s="673"/>
      <c r="R2" s="673"/>
      <c r="S2" s="673"/>
      <c r="T2" s="673"/>
      <c r="U2" s="673"/>
      <c r="V2" s="673"/>
    </row>
    <row r="3" spans="2:22" ht="24" customHeight="1" x14ac:dyDescent="0.25">
      <c r="B3" s="674" t="s">
        <v>201</v>
      </c>
      <c r="C3" s="675" t="s">
        <v>325</v>
      </c>
      <c r="D3" s="676"/>
      <c r="E3" s="677"/>
      <c r="F3" s="674" t="s">
        <v>202</v>
      </c>
      <c r="G3" s="674"/>
      <c r="H3" s="674"/>
      <c r="I3" s="674"/>
      <c r="J3" s="674"/>
      <c r="K3" s="674"/>
      <c r="L3" s="674"/>
      <c r="M3" s="674"/>
      <c r="N3" s="674"/>
      <c r="O3" s="674"/>
      <c r="P3" s="674"/>
      <c r="Q3" s="674"/>
      <c r="R3" s="674"/>
      <c r="S3" s="674"/>
      <c r="T3" s="674"/>
      <c r="U3" s="681" t="s">
        <v>326</v>
      </c>
      <c r="V3" s="681" t="s">
        <v>327</v>
      </c>
    </row>
    <row r="4" spans="2:22" ht="57" customHeight="1" x14ac:dyDescent="0.25">
      <c r="B4" s="674"/>
      <c r="C4" s="678"/>
      <c r="D4" s="679"/>
      <c r="E4" s="680"/>
      <c r="F4" s="682" t="s">
        <v>203</v>
      </c>
      <c r="G4" s="683"/>
      <c r="H4" s="684"/>
      <c r="I4" s="682" t="s">
        <v>328</v>
      </c>
      <c r="J4" s="683"/>
      <c r="K4" s="684"/>
      <c r="L4" s="682" t="s">
        <v>329</v>
      </c>
      <c r="M4" s="683"/>
      <c r="N4" s="684"/>
      <c r="O4" s="682" t="s">
        <v>330</v>
      </c>
      <c r="P4" s="683"/>
      <c r="Q4" s="684"/>
      <c r="R4" s="682" t="s">
        <v>103</v>
      </c>
      <c r="S4" s="683"/>
      <c r="T4" s="684"/>
      <c r="U4" s="681"/>
      <c r="V4" s="681"/>
    </row>
    <row r="5" spans="2:22" ht="20.25" customHeight="1" x14ac:dyDescent="0.25">
      <c r="B5" s="195"/>
      <c r="C5" s="203" t="s">
        <v>331</v>
      </c>
      <c r="D5" s="204" t="s">
        <v>332</v>
      </c>
      <c r="E5" s="203" t="s">
        <v>333</v>
      </c>
      <c r="F5" s="203" t="s">
        <v>331</v>
      </c>
      <c r="G5" s="204" t="s">
        <v>332</v>
      </c>
      <c r="H5" s="203" t="s">
        <v>333</v>
      </c>
      <c r="I5" s="203" t="s">
        <v>331</v>
      </c>
      <c r="J5" s="203" t="s">
        <v>332</v>
      </c>
      <c r="K5" s="203" t="s">
        <v>333</v>
      </c>
      <c r="L5" s="203" t="s">
        <v>331</v>
      </c>
      <c r="M5" s="203" t="s">
        <v>332</v>
      </c>
      <c r="N5" s="203" t="s">
        <v>333</v>
      </c>
      <c r="O5" s="203" t="s">
        <v>331</v>
      </c>
      <c r="P5" s="203" t="s">
        <v>332</v>
      </c>
      <c r="Q5" s="203" t="s">
        <v>333</v>
      </c>
      <c r="R5" s="203" t="s">
        <v>331</v>
      </c>
      <c r="S5" s="203" t="s">
        <v>332</v>
      </c>
      <c r="T5" s="203" t="s">
        <v>333</v>
      </c>
      <c r="U5" s="681"/>
      <c r="V5" s="681"/>
    </row>
    <row r="6" spans="2:22" ht="21" customHeight="1" x14ac:dyDescent="0.25">
      <c r="B6" s="132" t="s">
        <v>96</v>
      </c>
      <c r="C6" s="205">
        <v>40</v>
      </c>
      <c r="D6" s="205">
        <v>60</v>
      </c>
      <c r="E6" s="205">
        <v>1440</v>
      </c>
      <c r="F6" s="205">
        <v>36</v>
      </c>
      <c r="G6" s="205">
        <v>54</v>
      </c>
      <c r="H6" s="205">
        <v>1296</v>
      </c>
      <c r="I6" s="205">
        <v>0.7</v>
      </c>
      <c r="J6" s="205">
        <v>1</v>
      </c>
      <c r="K6" s="205">
        <v>24</v>
      </c>
      <c r="L6" s="206">
        <v>2</v>
      </c>
      <c r="M6" s="205">
        <v>3</v>
      </c>
      <c r="N6" s="205">
        <v>72</v>
      </c>
      <c r="O6" s="205">
        <v>1.3</v>
      </c>
      <c r="P6" s="205">
        <v>2</v>
      </c>
      <c r="Q6" s="205">
        <v>48</v>
      </c>
      <c r="R6" s="205">
        <v>0</v>
      </c>
      <c r="S6" s="205">
        <v>0</v>
      </c>
      <c r="T6" s="205">
        <v>0</v>
      </c>
      <c r="U6" s="207">
        <v>1</v>
      </c>
      <c r="V6" s="207">
        <v>11</v>
      </c>
    </row>
    <row r="7" spans="2:22" ht="21" customHeight="1" x14ac:dyDescent="0.25">
      <c r="B7" s="132" t="s">
        <v>97</v>
      </c>
      <c r="C7" s="205">
        <v>40</v>
      </c>
      <c r="D7" s="205">
        <f>SUM(G7,J7,M7,P7,S7)</f>
        <v>60</v>
      </c>
      <c r="E7" s="205">
        <f>SUM(H7,K7,N7,Q7,T7)</f>
        <v>1440</v>
      </c>
      <c r="F7" s="205">
        <v>15.6</v>
      </c>
      <c r="G7" s="205">
        <v>23.5</v>
      </c>
      <c r="H7" s="205">
        <v>564</v>
      </c>
      <c r="I7" s="205">
        <v>9</v>
      </c>
      <c r="J7" s="205">
        <v>13.5</v>
      </c>
      <c r="K7" s="205">
        <v>324</v>
      </c>
      <c r="L7" s="205">
        <v>12</v>
      </c>
      <c r="M7" s="205">
        <v>18</v>
      </c>
      <c r="N7" s="205">
        <v>432</v>
      </c>
      <c r="O7" s="205">
        <v>2</v>
      </c>
      <c r="P7" s="205">
        <v>3</v>
      </c>
      <c r="Q7" s="205">
        <v>72</v>
      </c>
      <c r="R7" s="205">
        <v>1.3</v>
      </c>
      <c r="S7" s="205">
        <v>2</v>
      </c>
      <c r="T7" s="205">
        <v>48</v>
      </c>
      <c r="U7" s="207">
        <v>1</v>
      </c>
      <c r="V7" s="207">
        <v>11</v>
      </c>
    </row>
    <row r="8" spans="2:22" ht="21" customHeight="1" x14ac:dyDescent="0.25">
      <c r="B8" s="132" t="s">
        <v>101</v>
      </c>
      <c r="C8" s="205">
        <v>40</v>
      </c>
      <c r="D8" s="205">
        <f>SUM(G8,J8,M8,P8,S8)</f>
        <v>60</v>
      </c>
      <c r="E8" s="205">
        <f>SUM(H8,K8,N8,Q8,T8)</f>
        <v>1440</v>
      </c>
      <c r="F8" s="205">
        <v>10.6</v>
      </c>
      <c r="G8" s="205">
        <v>16</v>
      </c>
      <c r="H8" s="205">
        <v>384</v>
      </c>
      <c r="I8" s="205">
        <v>10.6</v>
      </c>
      <c r="J8" s="205">
        <v>16</v>
      </c>
      <c r="K8" s="205">
        <v>384</v>
      </c>
      <c r="L8" s="205">
        <v>17.3</v>
      </c>
      <c r="M8" s="205">
        <v>26</v>
      </c>
      <c r="N8" s="205">
        <v>624</v>
      </c>
      <c r="O8" s="205">
        <v>0.7</v>
      </c>
      <c r="P8" s="205">
        <v>1</v>
      </c>
      <c r="Q8" s="205">
        <v>24</v>
      </c>
      <c r="R8" s="205">
        <v>0.7</v>
      </c>
      <c r="S8" s="205">
        <v>1</v>
      </c>
      <c r="T8" s="205">
        <v>24</v>
      </c>
      <c r="U8" s="207">
        <v>1</v>
      </c>
      <c r="V8" s="207">
        <v>2</v>
      </c>
    </row>
    <row r="9" spans="2:22" x14ac:dyDescent="0.25">
      <c r="B9" s="133" t="s">
        <v>26</v>
      </c>
      <c r="C9" s="195">
        <f>SUM(C6:C8)</f>
        <v>120</v>
      </c>
      <c r="D9" s="195">
        <f t="shared" ref="D9:E9" si="0">SUM(D6:D8)</f>
        <v>180</v>
      </c>
      <c r="E9" s="195">
        <f t="shared" si="0"/>
        <v>4320</v>
      </c>
      <c r="F9" s="195">
        <f>SUM(F6:F8)</f>
        <v>62.2</v>
      </c>
      <c r="G9" s="195">
        <f>SUM(G6:G8)</f>
        <v>93.5</v>
      </c>
      <c r="H9" s="195">
        <f t="shared" ref="H9:V9" si="1">SUM(H6:H8)</f>
        <v>2244</v>
      </c>
      <c r="I9" s="195">
        <f t="shared" si="1"/>
        <v>20.299999999999997</v>
      </c>
      <c r="J9" s="195">
        <f t="shared" si="1"/>
        <v>30.5</v>
      </c>
      <c r="K9" s="195">
        <f t="shared" si="1"/>
        <v>732</v>
      </c>
      <c r="L9" s="195">
        <f t="shared" si="1"/>
        <v>31.3</v>
      </c>
      <c r="M9" s="195">
        <f t="shared" si="1"/>
        <v>47</v>
      </c>
      <c r="N9" s="195">
        <f t="shared" si="1"/>
        <v>1128</v>
      </c>
      <c r="O9" s="195">
        <f t="shared" si="1"/>
        <v>4</v>
      </c>
      <c r="P9" s="195">
        <f t="shared" si="1"/>
        <v>6</v>
      </c>
      <c r="Q9" s="195">
        <f t="shared" si="1"/>
        <v>144</v>
      </c>
      <c r="R9" s="195">
        <f t="shared" si="1"/>
        <v>2</v>
      </c>
      <c r="S9" s="195">
        <f t="shared" si="1"/>
        <v>3</v>
      </c>
      <c r="T9" s="195">
        <f t="shared" si="1"/>
        <v>72</v>
      </c>
      <c r="U9" s="195">
        <f t="shared" si="1"/>
        <v>3</v>
      </c>
      <c r="V9" s="195">
        <f t="shared" si="1"/>
        <v>24</v>
      </c>
    </row>
    <row r="11" spans="2:22" x14ac:dyDescent="0.25">
      <c r="R11" s="27"/>
    </row>
    <row r="12" spans="2:22" x14ac:dyDescent="0.25">
      <c r="G12" s="27"/>
      <c r="R12" s="27"/>
    </row>
    <row r="13" spans="2:22" x14ac:dyDescent="0.25">
      <c r="G13" s="27"/>
      <c r="J13" s="134"/>
    </row>
    <row r="14" spans="2:22" ht="15.75" thickBot="1" x14ac:dyDescent="0.3"/>
    <row r="15" spans="2:22" ht="85.5" x14ac:dyDescent="0.25">
      <c r="D15" s="209" t="s">
        <v>48</v>
      </c>
      <c r="E15" s="685" t="s">
        <v>334</v>
      </c>
      <c r="F15" s="686"/>
      <c r="G15" s="685" t="s">
        <v>335</v>
      </c>
      <c r="H15" s="686"/>
      <c r="I15" s="685" t="s">
        <v>336</v>
      </c>
      <c r="J15" s="686"/>
      <c r="K15" s="685" t="s">
        <v>337</v>
      </c>
      <c r="L15" s="686"/>
      <c r="M15" s="210" t="s">
        <v>338</v>
      </c>
      <c r="N15" s="210" t="s">
        <v>339</v>
      </c>
      <c r="O15" s="685" t="s">
        <v>340</v>
      </c>
      <c r="P15" s="687"/>
    </row>
    <row r="16" spans="2:22" x14ac:dyDescent="0.25">
      <c r="D16" s="211">
        <v>1</v>
      </c>
      <c r="E16" s="212">
        <v>4.7</v>
      </c>
      <c r="F16" s="213">
        <v>7</v>
      </c>
      <c r="G16" s="212">
        <v>1.3</v>
      </c>
      <c r="H16" s="213">
        <v>2</v>
      </c>
      <c r="I16" s="212">
        <v>0</v>
      </c>
      <c r="J16" s="213">
        <v>0</v>
      </c>
      <c r="K16" s="214">
        <v>34</v>
      </c>
      <c r="L16" s="214">
        <v>51</v>
      </c>
      <c r="M16" s="215">
        <v>11</v>
      </c>
      <c r="N16" s="215">
        <v>1</v>
      </c>
      <c r="O16" s="688">
        <v>52</v>
      </c>
      <c r="P16" s="689"/>
    </row>
    <row r="17" spans="4:16" x14ac:dyDescent="0.25">
      <c r="D17" s="211">
        <v>2</v>
      </c>
      <c r="E17" s="212">
        <v>32.6</v>
      </c>
      <c r="F17" s="215">
        <v>49</v>
      </c>
      <c r="G17" s="212">
        <v>2</v>
      </c>
      <c r="H17" s="215">
        <v>3</v>
      </c>
      <c r="I17" s="212">
        <v>1.3</v>
      </c>
      <c r="J17" s="215">
        <v>2</v>
      </c>
      <c r="K17" s="214">
        <v>4</v>
      </c>
      <c r="L17" s="214">
        <v>6</v>
      </c>
      <c r="M17" s="215">
        <v>11</v>
      </c>
      <c r="N17" s="215">
        <v>1</v>
      </c>
      <c r="O17" s="688">
        <v>52</v>
      </c>
      <c r="P17" s="689"/>
    </row>
    <row r="18" spans="4:16" ht="15.75" x14ac:dyDescent="0.25">
      <c r="D18" s="216">
        <v>3</v>
      </c>
      <c r="E18" s="208">
        <v>38.6</v>
      </c>
      <c r="F18" s="208">
        <v>58</v>
      </c>
      <c r="G18" s="208">
        <v>0.7</v>
      </c>
      <c r="H18" s="208">
        <v>1</v>
      </c>
      <c r="I18" s="208">
        <v>0.7</v>
      </c>
      <c r="J18" s="208">
        <v>1</v>
      </c>
      <c r="K18" s="208">
        <v>0</v>
      </c>
      <c r="L18" s="208">
        <v>0</v>
      </c>
      <c r="M18" s="208">
        <v>2</v>
      </c>
      <c r="N18" s="208">
        <v>1</v>
      </c>
      <c r="O18" s="690">
        <v>43</v>
      </c>
      <c r="P18" s="691"/>
    </row>
    <row r="19" spans="4:16" ht="16.5" thickBot="1" x14ac:dyDescent="0.3">
      <c r="D19" s="217" t="s">
        <v>26</v>
      </c>
      <c r="E19" s="218">
        <v>75.900000000000006</v>
      </c>
      <c r="F19" s="218">
        <v>114</v>
      </c>
      <c r="G19" s="218">
        <v>4</v>
      </c>
      <c r="H19" s="218">
        <v>6</v>
      </c>
      <c r="I19" s="218">
        <v>2</v>
      </c>
      <c r="J19" s="218">
        <v>3</v>
      </c>
      <c r="K19" s="218">
        <v>38</v>
      </c>
      <c r="L19" s="218">
        <v>57</v>
      </c>
      <c r="M19" s="218">
        <v>24</v>
      </c>
      <c r="N19" s="218">
        <v>3</v>
      </c>
      <c r="O19" s="692">
        <v>147</v>
      </c>
      <c r="P19" s="693"/>
    </row>
  </sheetData>
  <mergeCells count="20">
    <mergeCell ref="O16:P16"/>
    <mergeCell ref="O17:P17"/>
    <mergeCell ref="O18:P18"/>
    <mergeCell ref="O19:P19"/>
    <mergeCell ref="R4:T4"/>
    <mergeCell ref="E15:F15"/>
    <mergeCell ref="G15:H15"/>
    <mergeCell ref="I15:J15"/>
    <mergeCell ref="K15:L15"/>
    <mergeCell ref="O15:P15"/>
    <mergeCell ref="B2:V2"/>
    <mergeCell ref="B3:B4"/>
    <mergeCell ref="C3:E4"/>
    <mergeCell ref="F3:T3"/>
    <mergeCell ref="U3:U5"/>
    <mergeCell ref="V3:V5"/>
    <mergeCell ref="F4:H4"/>
    <mergeCell ref="I4:K4"/>
    <mergeCell ref="L4:N4"/>
    <mergeCell ref="O4:Q4"/>
  </mergeCells>
  <pageMargins left="0.19685039370078741" right="0.19685039370078741"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P15" sqref="P15"/>
    </sheetView>
  </sheetViews>
  <sheetFormatPr defaultRowHeight="15" x14ac:dyDescent="0.25"/>
  <sheetData>
    <row r="1" spans="1:14" ht="18.75" x14ac:dyDescent="0.25">
      <c r="A1" s="696"/>
      <c r="B1" s="696"/>
      <c r="C1" s="696"/>
      <c r="D1" s="696"/>
      <c r="E1" s="696"/>
      <c r="F1" s="696"/>
      <c r="G1" s="696"/>
      <c r="H1" s="696"/>
      <c r="I1" s="696"/>
      <c r="J1" s="696"/>
      <c r="K1" s="696"/>
      <c r="L1" s="696"/>
      <c r="M1" s="696"/>
      <c r="N1" s="696"/>
    </row>
    <row r="2" spans="1:14" ht="18.75" x14ac:dyDescent="0.3">
      <c r="A2" s="695" t="s">
        <v>315</v>
      </c>
      <c r="B2" s="697"/>
      <c r="C2" s="697"/>
      <c r="D2" s="697"/>
      <c r="E2" s="697"/>
      <c r="F2" s="697"/>
      <c r="G2" s="697"/>
      <c r="H2" s="697"/>
      <c r="I2" s="697"/>
      <c r="J2" s="697"/>
      <c r="K2" s="697"/>
      <c r="L2" s="697"/>
      <c r="M2" s="697"/>
      <c r="N2" s="697"/>
    </row>
    <row r="3" spans="1:14" ht="18.75" x14ac:dyDescent="0.3">
      <c r="A3" s="202"/>
      <c r="B3" s="202"/>
      <c r="C3" s="695" t="s">
        <v>344</v>
      </c>
      <c r="D3" s="695"/>
      <c r="E3" s="695"/>
      <c r="F3" s="695"/>
      <c r="G3" s="695"/>
      <c r="H3" s="695"/>
      <c r="I3" s="695"/>
      <c r="J3" s="695"/>
      <c r="K3" s="695"/>
      <c r="L3" s="695"/>
      <c r="M3" s="695"/>
      <c r="N3" s="202"/>
    </row>
    <row r="4" spans="1:14" ht="18.75" x14ac:dyDescent="0.3">
      <c r="A4" s="202"/>
      <c r="B4" s="202"/>
      <c r="C4" s="202"/>
      <c r="D4" s="202"/>
      <c r="E4" s="202"/>
      <c r="F4" s="202"/>
      <c r="G4" s="202"/>
      <c r="H4" s="202"/>
      <c r="I4" s="202"/>
      <c r="J4" s="202"/>
      <c r="K4" s="202"/>
      <c r="L4" s="202"/>
      <c r="M4" s="202"/>
      <c r="N4" s="202"/>
    </row>
    <row r="5" spans="1:14" ht="15" customHeight="1" x14ac:dyDescent="0.3">
      <c r="A5" s="202"/>
      <c r="B5" s="202"/>
      <c r="D5" s="198" t="s">
        <v>316</v>
      </c>
      <c r="E5" s="198"/>
      <c r="F5" s="198"/>
      <c r="G5" s="198"/>
      <c r="H5" s="198"/>
      <c r="I5" s="198"/>
      <c r="J5" s="198"/>
      <c r="K5" s="198"/>
      <c r="L5" s="198"/>
      <c r="M5" s="198"/>
    </row>
    <row r="6" spans="1:14" ht="18.75" x14ac:dyDescent="0.3">
      <c r="A6" s="202"/>
      <c r="B6" s="202"/>
      <c r="C6" s="695" t="s">
        <v>317</v>
      </c>
      <c r="D6" s="695"/>
      <c r="E6" s="695"/>
      <c r="F6" s="199" t="s">
        <v>318</v>
      </c>
    </row>
    <row r="7" spans="1:14" ht="18.75" x14ac:dyDescent="0.3">
      <c r="A7" s="202"/>
      <c r="B7" s="202"/>
      <c r="F7" s="199" t="s">
        <v>319</v>
      </c>
    </row>
    <row r="8" spans="1:14" ht="18.75" x14ac:dyDescent="0.3">
      <c r="A8" s="202"/>
      <c r="B8" s="202"/>
      <c r="F8" t="s">
        <v>320</v>
      </c>
    </row>
    <row r="9" spans="1:14" ht="30" customHeight="1" x14ac:dyDescent="0.25"/>
    <row r="10" spans="1:14" ht="18.75" x14ac:dyDescent="0.3">
      <c r="A10" s="196"/>
      <c r="J10" s="698" t="s">
        <v>313</v>
      </c>
      <c r="K10" s="698"/>
      <c r="L10" s="698"/>
      <c r="M10" s="698"/>
    </row>
    <row r="11" spans="1:14" ht="18.75" x14ac:dyDescent="0.3">
      <c r="A11" s="197"/>
      <c r="J11" s="699" t="s">
        <v>342</v>
      </c>
      <c r="K11" s="699"/>
      <c r="L11" s="699"/>
      <c r="M11" s="699"/>
      <c r="N11" s="699"/>
    </row>
    <row r="12" spans="1:14" ht="18.75" x14ac:dyDescent="0.3">
      <c r="A12" s="197"/>
      <c r="C12" s="197"/>
      <c r="J12" s="197" t="s">
        <v>343</v>
      </c>
    </row>
    <row r="13" spans="1:14" ht="18.75" x14ac:dyDescent="0.3">
      <c r="A13" s="197"/>
      <c r="J13" s="197" t="s">
        <v>314</v>
      </c>
    </row>
    <row r="15" spans="1:14" ht="16.5" customHeight="1" x14ac:dyDescent="0.25"/>
    <row r="18" spans="2:13" ht="18.75" x14ac:dyDescent="0.3">
      <c r="E18" s="695"/>
      <c r="F18" s="695"/>
      <c r="G18" s="695"/>
      <c r="H18" s="695"/>
      <c r="I18" s="695"/>
      <c r="J18" s="695"/>
    </row>
    <row r="20" spans="2:13" ht="18.75" x14ac:dyDescent="0.3">
      <c r="C20" s="198"/>
      <c r="D20" s="198"/>
      <c r="E20" s="198"/>
      <c r="F20" s="198"/>
      <c r="G20" s="198"/>
      <c r="H20" s="198"/>
      <c r="I20" s="198"/>
      <c r="J20" s="198"/>
      <c r="K20" s="198"/>
      <c r="L20" s="198"/>
    </row>
    <row r="21" spans="2:13" ht="18.75" x14ac:dyDescent="0.3">
      <c r="B21" s="695"/>
      <c r="C21" s="695"/>
      <c r="D21" s="695"/>
      <c r="E21" s="199"/>
    </row>
    <row r="22" spans="2:13" ht="18.75" x14ac:dyDescent="0.3">
      <c r="E22" s="199"/>
    </row>
    <row r="26" spans="2:13" ht="16.5" x14ac:dyDescent="0.25">
      <c r="I26" s="200"/>
      <c r="J26" s="200"/>
      <c r="K26" s="200"/>
    </row>
    <row r="27" spans="2:13" ht="16.5" x14ac:dyDescent="0.25">
      <c r="B27" s="694"/>
      <c r="C27" s="694"/>
      <c r="D27" s="694"/>
      <c r="I27" s="201"/>
      <c r="J27" s="201"/>
      <c r="K27" s="201"/>
      <c r="L27" s="201"/>
      <c r="M27" s="201"/>
    </row>
    <row r="28" spans="2:13" ht="15.75" x14ac:dyDescent="0.25">
      <c r="B28" s="161"/>
      <c r="C28" s="161"/>
      <c r="D28" s="161"/>
      <c r="E28" s="161"/>
      <c r="F28" s="161"/>
      <c r="G28" s="161"/>
      <c r="H28" s="161"/>
      <c r="I28" s="161"/>
      <c r="J28" s="161"/>
    </row>
    <row r="29" spans="2:13" ht="15.75" x14ac:dyDescent="0.25">
      <c r="B29" s="161"/>
      <c r="C29" s="161"/>
      <c r="D29" s="161"/>
      <c r="E29" s="161"/>
      <c r="F29" s="161"/>
      <c r="G29" s="161"/>
      <c r="H29" s="161"/>
      <c r="I29" s="161"/>
      <c r="J29" s="161"/>
    </row>
  </sheetData>
  <mergeCells count="9">
    <mergeCell ref="B27:D27"/>
    <mergeCell ref="C3:M3"/>
    <mergeCell ref="C6:E6"/>
    <mergeCell ref="A1:N1"/>
    <mergeCell ref="A2:N2"/>
    <mergeCell ref="J10:M10"/>
    <mergeCell ref="J11:N11"/>
    <mergeCell ref="E18:J18"/>
    <mergeCell ref="B21:D21"/>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2"/>
  <sheetViews>
    <sheetView view="pageBreakPreview" topLeftCell="A2" zoomScale="83" zoomScaleSheetLayoutView="83" workbookViewId="0">
      <selection activeCell="AX21" sqref="AX21"/>
    </sheetView>
  </sheetViews>
  <sheetFormatPr defaultRowHeight="15" x14ac:dyDescent="0.25"/>
  <cols>
    <col min="1" max="1" width="6.28515625" customWidth="1"/>
    <col min="2" max="4" width="4.28515625" customWidth="1"/>
    <col min="5" max="5" width="4.5703125" customWidth="1"/>
    <col min="6" max="6" width="4.140625" customWidth="1"/>
    <col min="7" max="8" width="4.28515625" customWidth="1"/>
    <col min="9" max="9" width="4.140625" customWidth="1"/>
    <col min="10" max="15" width="4.28515625" customWidth="1"/>
    <col min="16" max="16" width="5" customWidth="1"/>
    <col min="17" max="18" width="4.28515625" customWidth="1"/>
    <col min="19" max="19" width="3.42578125" customWidth="1"/>
    <col min="20" max="20" width="3.140625" customWidth="1"/>
    <col min="21" max="21" width="5.140625" customWidth="1"/>
    <col min="22" max="22" width="4.28515625" customWidth="1"/>
    <col min="23" max="23" width="4" customWidth="1"/>
    <col min="24" max="24" width="4.28515625" customWidth="1"/>
    <col min="25" max="26" width="4.140625" customWidth="1"/>
    <col min="27" max="42" width="4.28515625" customWidth="1"/>
    <col min="43" max="44" width="4.140625" customWidth="1"/>
    <col min="45" max="45" width="3.85546875" customWidth="1"/>
    <col min="46" max="46" width="3.28515625" customWidth="1"/>
    <col min="47" max="49" width="3.140625" customWidth="1"/>
    <col min="50" max="51" width="2.85546875" customWidth="1"/>
    <col min="52" max="52" width="3.140625" customWidth="1"/>
    <col min="53" max="53" width="3.7109375" customWidth="1"/>
    <col min="257" max="257" width="6.28515625" customWidth="1"/>
    <col min="258" max="261" width="4.28515625" customWidth="1"/>
    <col min="262" max="262" width="3" customWidth="1"/>
    <col min="263" max="264" width="4.28515625" customWidth="1"/>
    <col min="265" max="265" width="4.140625" customWidth="1"/>
    <col min="266" max="266" width="4" customWidth="1"/>
    <col min="267" max="274" width="4.28515625" customWidth="1"/>
    <col min="275" max="275" width="3.42578125" customWidth="1"/>
    <col min="276" max="276" width="3.140625" customWidth="1"/>
    <col min="277" max="277" width="3.28515625" customWidth="1"/>
    <col min="278" max="278" width="3.5703125" customWidth="1"/>
    <col min="279" max="279" width="3" customWidth="1"/>
    <col min="280" max="280" width="4.28515625" customWidth="1"/>
    <col min="281" max="281" width="5.140625" customWidth="1"/>
    <col min="282" max="297" width="4.28515625" customWidth="1"/>
    <col min="298" max="301" width="3" customWidth="1"/>
    <col min="302" max="309" width="2.5703125" customWidth="1"/>
    <col min="513" max="513" width="6.28515625" customWidth="1"/>
    <col min="514" max="517" width="4.28515625" customWidth="1"/>
    <col min="518" max="518" width="3" customWidth="1"/>
    <col min="519" max="520" width="4.28515625" customWidth="1"/>
    <col min="521" max="521" width="4.140625" customWidth="1"/>
    <col min="522" max="522" width="4" customWidth="1"/>
    <col min="523" max="530" width="4.28515625" customWidth="1"/>
    <col min="531" max="531" width="3.42578125" customWidth="1"/>
    <col min="532" max="532" width="3.140625" customWidth="1"/>
    <col min="533" max="533" width="3.28515625" customWidth="1"/>
    <col min="534" max="534" width="3.5703125" customWidth="1"/>
    <col min="535" max="535" width="3" customWidth="1"/>
    <col min="536" max="536" width="4.28515625" customWidth="1"/>
    <col min="537" max="537" width="5.140625" customWidth="1"/>
    <col min="538" max="553" width="4.28515625" customWidth="1"/>
    <col min="554" max="557" width="3" customWidth="1"/>
    <col min="558" max="565" width="2.5703125" customWidth="1"/>
    <col min="769" max="769" width="6.28515625" customWidth="1"/>
    <col min="770" max="773" width="4.28515625" customWidth="1"/>
    <col min="774" max="774" width="3" customWidth="1"/>
    <col min="775" max="776" width="4.28515625" customWidth="1"/>
    <col min="777" max="777" width="4.140625" customWidth="1"/>
    <col min="778" max="778" width="4" customWidth="1"/>
    <col min="779" max="786" width="4.28515625" customWidth="1"/>
    <col min="787" max="787" width="3.42578125" customWidth="1"/>
    <col min="788" max="788" width="3.140625" customWidth="1"/>
    <col min="789" max="789" width="3.28515625" customWidth="1"/>
    <col min="790" max="790" width="3.5703125" customWidth="1"/>
    <col min="791" max="791" width="3" customWidth="1"/>
    <col min="792" max="792" width="4.28515625" customWidth="1"/>
    <col min="793" max="793" width="5.140625" customWidth="1"/>
    <col min="794" max="809" width="4.28515625" customWidth="1"/>
    <col min="810" max="813" width="3" customWidth="1"/>
    <col min="814" max="821" width="2.5703125" customWidth="1"/>
    <col min="1025" max="1025" width="6.28515625" customWidth="1"/>
    <col min="1026" max="1029" width="4.28515625" customWidth="1"/>
    <col min="1030" max="1030" width="3" customWidth="1"/>
    <col min="1031" max="1032" width="4.28515625" customWidth="1"/>
    <col min="1033" max="1033" width="4.140625" customWidth="1"/>
    <col min="1034" max="1034" width="4" customWidth="1"/>
    <col min="1035" max="1042" width="4.28515625" customWidth="1"/>
    <col min="1043" max="1043" width="3.42578125" customWidth="1"/>
    <col min="1044" max="1044" width="3.140625" customWidth="1"/>
    <col min="1045" max="1045" width="3.28515625" customWidth="1"/>
    <col min="1046" max="1046" width="3.5703125" customWidth="1"/>
    <col min="1047" max="1047" width="3" customWidth="1"/>
    <col min="1048" max="1048" width="4.28515625" customWidth="1"/>
    <col min="1049" max="1049" width="5.140625" customWidth="1"/>
    <col min="1050" max="1065" width="4.28515625" customWidth="1"/>
    <col min="1066" max="1069" width="3" customWidth="1"/>
    <col min="1070" max="1077" width="2.5703125" customWidth="1"/>
    <col min="1281" max="1281" width="6.28515625" customWidth="1"/>
    <col min="1282" max="1285" width="4.28515625" customWidth="1"/>
    <col min="1286" max="1286" width="3" customWidth="1"/>
    <col min="1287" max="1288" width="4.28515625" customWidth="1"/>
    <col min="1289" max="1289" width="4.140625" customWidth="1"/>
    <col min="1290" max="1290" width="4" customWidth="1"/>
    <col min="1291" max="1298" width="4.28515625" customWidth="1"/>
    <col min="1299" max="1299" width="3.42578125" customWidth="1"/>
    <col min="1300" max="1300" width="3.140625" customWidth="1"/>
    <col min="1301" max="1301" width="3.28515625" customWidth="1"/>
    <col min="1302" max="1302" width="3.5703125" customWidth="1"/>
    <col min="1303" max="1303" width="3" customWidth="1"/>
    <col min="1304" max="1304" width="4.28515625" customWidth="1"/>
    <col min="1305" max="1305" width="5.140625" customWidth="1"/>
    <col min="1306" max="1321" width="4.28515625" customWidth="1"/>
    <col min="1322" max="1325" width="3" customWidth="1"/>
    <col min="1326" max="1333" width="2.5703125" customWidth="1"/>
    <col min="1537" max="1537" width="6.28515625" customWidth="1"/>
    <col min="1538" max="1541" width="4.28515625" customWidth="1"/>
    <col min="1542" max="1542" width="3" customWidth="1"/>
    <col min="1543" max="1544" width="4.28515625" customWidth="1"/>
    <col min="1545" max="1545" width="4.140625" customWidth="1"/>
    <col min="1546" max="1546" width="4" customWidth="1"/>
    <col min="1547" max="1554" width="4.28515625" customWidth="1"/>
    <col min="1555" max="1555" width="3.42578125" customWidth="1"/>
    <col min="1556" max="1556" width="3.140625" customWidth="1"/>
    <col min="1557" max="1557" width="3.28515625" customWidth="1"/>
    <col min="1558" max="1558" width="3.5703125" customWidth="1"/>
    <col min="1559" max="1559" width="3" customWidth="1"/>
    <col min="1560" max="1560" width="4.28515625" customWidth="1"/>
    <col min="1561" max="1561" width="5.140625" customWidth="1"/>
    <col min="1562" max="1577" width="4.28515625" customWidth="1"/>
    <col min="1578" max="1581" width="3" customWidth="1"/>
    <col min="1582" max="1589" width="2.5703125" customWidth="1"/>
    <col min="1793" max="1793" width="6.28515625" customWidth="1"/>
    <col min="1794" max="1797" width="4.28515625" customWidth="1"/>
    <col min="1798" max="1798" width="3" customWidth="1"/>
    <col min="1799" max="1800" width="4.28515625" customWidth="1"/>
    <col min="1801" max="1801" width="4.140625" customWidth="1"/>
    <col min="1802" max="1802" width="4" customWidth="1"/>
    <col min="1803" max="1810" width="4.28515625" customWidth="1"/>
    <col min="1811" max="1811" width="3.42578125" customWidth="1"/>
    <col min="1812" max="1812" width="3.140625" customWidth="1"/>
    <col min="1813" max="1813" width="3.28515625" customWidth="1"/>
    <col min="1814" max="1814" width="3.5703125" customWidth="1"/>
    <col min="1815" max="1815" width="3" customWidth="1"/>
    <col min="1816" max="1816" width="4.28515625" customWidth="1"/>
    <col min="1817" max="1817" width="5.140625" customWidth="1"/>
    <col min="1818" max="1833" width="4.28515625" customWidth="1"/>
    <col min="1834" max="1837" width="3" customWidth="1"/>
    <col min="1838" max="1845" width="2.5703125" customWidth="1"/>
    <col min="2049" max="2049" width="6.28515625" customWidth="1"/>
    <col min="2050" max="2053" width="4.28515625" customWidth="1"/>
    <col min="2054" max="2054" width="3" customWidth="1"/>
    <col min="2055" max="2056" width="4.28515625" customWidth="1"/>
    <col min="2057" max="2057" width="4.140625" customWidth="1"/>
    <col min="2058" max="2058" width="4" customWidth="1"/>
    <col min="2059" max="2066" width="4.28515625" customWidth="1"/>
    <col min="2067" max="2067" width="3.42578125" customWidth="1"/>
    <col min="2068" max="2068" width="3.140625" customWidth="1"/>
    <col min="2069" max="2069" width="3.28515625" customWidth="1"/>
    <col min="2070" max="2070" width="3.5703125" customWidth="1"/>
    <col min="2071" max="2071" width="3" customWidth="1"/>
    <col min="2072" max="2072" width="4.28515625" customWidth="1"/>
    <col min="2073" max="2073" width="5.140625" customWidth="1"/>
    <col min="2074" max="2089" width="4.28515625" customWidth="1"/>
    <col min="2090" max="2093" width="3" customWidth="1"/>
    <col min="2094" max="2101" width="2.5703125" customWidth="1"/>
    <col min="2305" max="2305" width="6.28515625" customWidth="1"/>
    <col min="2306" max="2309" width="4.28515625" customWidth="1"/>
    <col min="2310" max="2310" width="3" customWidth="1"/>
    <col min="2311" max="2312" width="4.28515625" customWidth="1"/>
    <col min="2313" max="2313" width="4.140625" customWidth="1"/>
    <col min="2314" max="2314" width="4" customWidth="1"/>
    <col min="2315" max="2322" width="4.28515625" customWidth="1"/>
    <col min="2323" max="2323" width="3.42578125" customWidth="1"/>
    <col min="2324" max="2324" width="3.140625" customWidth="1"/>
    <col min="2325" max="2325" width="3.28515625" customWidth="1"/>
    <col min="2326" max="2326" width="3.5703125" customWidth="1"/>
    <col min="2327" max="2327" width="3" customWidth="1"/>
    <col min="2328" max="2328" width="4.28515625" customWidth="1"/>
    <col min="2329" max="2329" width="5.140625" customWidth="1"/>
    <col min="2330" max="2345" width="4.28515625" customWidth="1"/>
    <col min="2346" max="2349" width="3" customWidth="1"/>
    <col min="2350" max="2357" width="2.5703125" customWidth="1"/>
    <col min="2561" max="2561" width="6.28515625" customWidth="1"/>
    <col min="2562" max="2565" width="4.28515625" customWidth="1"/>
    <col min="2566" max="2566" width="3" customWidth="1"/>
    <col min="2567" max="2568" width="4.28515625" customWidth="1"/>
    <col min="2569" max="2569" width="4.140625" customWidth="1"/>
    <col min="2570" max="2570" width="4" customWidth="1"/>
    <col min="2571" max="2578" width="4.28515625" customWidth="1"/>
    <col min="2579" max="2579" width="3.42578125" customWidth="1"/>
    <col min="2580" max="2580" width="3.140625" customWidth="1"/>
    <col min="2581" max="2581" width="3.28515625" customWidth="1"/>
    <col min="2582" max="2582" width="3.5703125" customWidth="1"/>
    <col min="2583" max="2583" width="3" customWidth="1"/>
    <col min="2584" max="2584" width="4.28515625" customWidth="1"/>
    <col min="2585" max="2585" width="5.140625" customWidth="1"/>
    <col min="2586" max="2601" width="4.28515625" customWidth="1"/>
    <col min="2602" max="2605" width="3" customWidth="1"/>
    <col min="2606" max="2613" width="2.5703125" customWidth="1"/>
    <col min="2817" max="2817" width="6.28515625" customWidth="1"/>
    <col min="2818" max="2821" width="4.28515625" customWidth="1"/>
    <col min="2822" max="2822" width="3" customWidth="1"/>
    <col min="2823" max="2824" width="4.28515625" customWidth="1"/>
    <col min="2825" max="2825" width="4.140625" customWidth="1"/>
    <col min="2826" max="2826" width="4" customWidth="1"/>
    <col min="2827" max="2834" width="4.28515625" customWidth="1"/>
    <col min="2835" max="2835" width="3.42578125" customWidth="1"/>
    <col min="2836" max="2836" width="3.140625" customWidth="1"/>
    <col min="2837" max="2837" width="3.28515625" customWidth="1"/>
    <col min="2838" max="2838" width="3.5703125" customWidth="1"/>
    <col min="2839" max="2839" width="3" customWidth="1"/>
    <col min="2840" max="2840" width="4.28515625" customWidth="1"/>
    <col min="2841" max="2841" width="5.140625" customWidth="1"/>
    <col min="2842" max="2857" width="4.28515625" customWidth="1"/>
    <col min="2858" max="2861" width="3" customWidth="1"/>
    <col min="2862" max="2869" width="2.5703125" customWidth="1"/>
    <col min="3073" max="3073" width="6.28515625" customWidth="1"/>
    <col min="3074" max="3077" width="4.28515625" customWidth="1"/>
    <col min="3078" max="3078" width="3" customWidth="1"/>
    <col min="3079" max="3080" width="4.28515625" customWidth="1"/>
    <col min="3081" max="3081" width="4.140625" customWidth="1"/>
    <col min="3082" max="3082" width="4" customWidth="1"/>
    <col min="3083" max="3090" width="4.28515625" customWidth="1"/>
    <col min="3091" max="3091" width="3.42578125" customWidth="1"/>
    <col min="3092" max="3092" width="3.140625" customWidth="1"/>
    <col min="3093" max="3093" width="3.28515625" customWidth="1"/>
    <col min="3094" max="3094" width="3.5703125" customWidth="1"/>
    <col min="3095" max="3095" width="3" customWidth="1"/>
    <col min="3096" max="3096" width="4.28515625" customWidth="1"/>
    <col min="3097" max="3097" width="5.140625" customWidth="1"/>
    <col min="3098" max="3113" width="4.28515625" customWidth="1"/>
    <col min="3114" max="3117" width="3" customWidth="1"/>
    <col min="3118" max="3125" width="2.5703125" customWidth="1"/>
    <col min="3329" max="3329" width="6.28515625" customWidth="1"/>
    <col min="3330" max="3333" width="4.28515625" customWidth="1"/>
    <col min="3334" max="3334" width="3" customWidth="1"/>
    <col min="3335" max="3336" width="4.28515625" customWidth="1"/>
    <col min="3337" max="3337" width="4.140625" customWidth="1"/>
    <col min="3338" max="3338" width="4" customWidth="1"/>
    <col min="3339" max="3346" width="4.28515625" customWidth="1"/>
    <col min="3347" max="3347" width="3.42578125" customWidth="1"/>
    <col min="3348" max="3348" width="3.140625" customWidth="1"/>
    <col min="3349" max="3349" width="3.28515625" customWidth="1"/>
    <col min="3350" max="3350" width="3.5703125" customWidth="1"/>
    <col min="3351" max="3351" width="3" customWidth="1"/>
    <col min="3352" max="3352" width="4.28515625" customWidth="1"/>
    <col min="3353" max="3353" width="5.140625" customWidth="1"/>
    <col min="3354" max="3369" width="4.28515625" customWidth="1"/>
    <col min="3370" max="3373" width="3" customWidth="1"/>
    <col min="3374" max="3381" width="2.5703125" customWidth="1"/>
    <col min="3585" max="3585" width="6.28515625" customWidth="1"/>
    <col min="3586" max="3589" width="4.28515625" customWidth="1"/>
    <col min="3590" max="3590" width="3" customWidth="1"/>
    <col min="3591" max="3592" width="4.28515625" customWidth="1"/>
    <col min="3593" max="3593" width="4.140625" customWidth="1"/>
    <col min="3594" max="3594" width="4" customWidth="1"/>
    <col min="3595" max="3602" width="4.28515625" customWidth="1"/>
    <col min="3603" max="3603" width="3.42578125" customWidth="1"/>
    <col min="3604" max="3604" width="3.140625" customWidth="1"/>
    <col min="3605" max="3605" width="3.28515625" customWidth="1"/>
    <col min="3606" max="3606" width="3.5703125" customWidth="1"/>
    <col min="3607" max="3607" width="3" customWidth="1"/>
    <col min="3608" max="3608" width="4.28515625" customWidth="1"/>
    <col min="3609" max="3609" width="5.140625" customWidth="1"/>
    <col min="3610" max="3625" width="4.28515625" customWidth="1"/>
    <col min="3626" max="3629" width="3" customWidth="1"/>
    <col min="3630" max="3637" width="2.5703125" customWidth="1"/>
    <col min="3841" max="3841" width="6.28515625" customWidth="1"/>
    <col min="3842" max="3845" width="4.28515625" customWidth="1"/>
    <col min="3846" max="3846" width="3" customWidth="1"/>
    <col min="3847" max="3848" width="4.28515625" customWidth="1"/>
    <col min="3849" max="3849" width="4.140625" customWidth="1"/>
    <col min="3850" max="3850" width="4" customWidth="1"/>
    <col min="3851" max="3858" width="4.28515625" customWidth="1"/>
    <col min="3859" max="3859" width="3.42578125" customWidth="1"/>
    <col min="3860" max="3860" width="3.140625" customWidth="1"/>
    <col min="3861" max="3861" width="3.28515625" customWidth="1"/>
    <col min="3862" max="3862" width="3.5703125" customWidth="1"/>
    <col min="3863" max="3863" width="3" customWidth="1"/>
    <col min="3864" max="3864" width="4.28515625" customWidth="1"/>
    <col min="3865" max="3865" width="5.140625" customWidth="1"/>
    <col min="3866" max="3881" width="4.28515625" customWidth="1"/>
    <col min="3882" max="3885" width="3" customWidth="1"/>
    <col min="3886" max="3893" width="2.5703125" customWidth="1"/>
    <col min="4097" max="4097" width="6.28515625" customWidth="1"/>
    <col min="4098" max="4101" width="4.28515625" customWidth="1"/>
    <col min="4102" max="4102" width="3" customWidth="1"/>
    <col min="4103" max="4104" width="4.28515625" customWidth="1"/>
    <col min="4105" max="4105" width="4.140625" customWidth="1"/>
    <col min="4106" max="4106" width="4" customWidth="1"/>
    <col min="4107" max="4114" width="4.28515625" customWidth="1"/>
    <col min="4115" max="4115" width="3.42578125" customWidth="1"/>
    <col min="4116" max="4116" width="3.140625" customWidth="1"/>
    <col min="4117" max="4117" width="3.28515625" customWidth="1"/>
    <col min="4118" max="4118" width="3.5703125" customWidth="1"/>
    <col min="4119" max="4119" width="3" customWidth="1"/>
    <col min="4120" max="4120" width="4.28515625" customWidth="1"/>
    <col min="4121" max="4121" width="5.140625" customWidth="1"/>
    <col min="4122" max="4137" width="4.28515625" customWidth="1"/>
    <col min="4138" max="4141" width="3" customWidth="1"/>
    <col min="4142" max="4149" width="2.5703125" customWidth="1"/>
    <col min="4353" max="4353" width="6.28515625" customWidth="1"/>
    <col min="4354" max="4357" width="4.28515625" customWidth="1"/>
    <col min="4358" max="4358" width="3" customWidth="1"/>
    <col min="4359" max="4360" width="4.28515625" customWidth="1"/>
    <col min="4361" max="4361" width="4.140625" customWidth="1"/>
    <col min="4362" max="4362" width="4" customWidth="1"/>
    <col min="4363" max="4370" width="4.28515625" customWidth="1"/>
    <col min="4371" max="4371" width="3.42578125" customWidth="1"/>
    <col min="4372" max="4372" width="3.140625" customWidth="1"/>
    <col min="4373" max="4373" width="3.28515625" customWidth="1"/>
    <col min="4374" max="4374" width="3.5703125" customWidth="1"/>
    <col min="4375" max="4375" width="3" customWidth="1"/>
    <col min="4376" max="4376" width="4.28515625" customWidth="1"/>
    <col min="4377" max="4377" width="5.140625" customWidth="1"/>
    <col min="4378" max="4393" width="4.28515625" customWidth="1"/>
    <col min="4394" max="4397" width="3" customWidth="1"/>
    <col min="4398" max="4405" width="2.5703125" customWidth="1"/>
    <col min="4609" max="4609" width="6.28515625" customWidth="1"/>
    <col min="4610" max="4613" width="4.28515625" customWidth="1"/>
    <col min="4614" max="4614" width="3" customWidth="1"/>
    <col min="4615" max="4616" width="4.28515625" customWidth="1"/>
    <col min="4617" max="4617" width="4.140625" customWidth="1"/>
    <col min="4618" max="4618" width="4" customWidth="1"/>
    <col min="4619" max="4626" width="4.28515625" customWidth="1"/>
    <col min="4627" max="4627" width="3.42578125" customWidth="1"/>
    <col min="4628" max="4628" width="3.140625" customWidth="1"/>
    <col min="4629" max="4629" width="3.28515625" customWidth="1"/>
    <col min="4630" max="4630" width="3.5703125" customWidth="1"/>
    <col min="4631" max="4631" width="3" customWidth="1"/>
    <col min="4632" max="4632" width="4.28515625" customWidth="1"/>
    <col min="4633" max="4633" width="5.140625" customWidth="1"/>
    <col min="4634" max="4649" width="4.28515625" customWidth="1"/>
    <col min="4650" max="4653" width="3" customWidth="1"/>
    <col min="4654" max="4661" width="2.5703125" customWidth="1"/>
    <col min="4865" max="4865" width="6.28515625" customWidth="1"/>
    <col min="4866" max="4869" width="4.28515625" customWidth="1"/>
    <col min="4870" max="4870" width="3" customWidth="1"/>
    <col min="4871" max="4872" width="4.28515625" customWidth="1"/>
    <col min="4873" max="4873" width="4.140625" customWidth="1"/>
    <col min="4874" max="4874" width="4" customWidth="1"/>
    <col min="4875" max="4882" width="4.28515625" customWidth="1"/>
    <col min="4883" max="4883" width="3.42578125" customWidth="1"/>
    <col min="4884" max="4884" width="3.140625" customWidth="1"/>
    <col min="4885" max="4885" width="3.28515625" customWidth="1"/>
    <col min="4886" max="4886" width="3.5703125" customWidth="1"/>
    <col min="4887" max="4887" width="3" customWidth="1"/>
    <col min="4888" max="4888" width="4.28515625" customWidth="1"/>
    <col min="4889" max="4889" width="5.140625" customWidth="1"/>
    <col min="4890" max="4905" width="4.28515625" customWidth="1"/>
    <col min="4906" max="4909" width="3" customWidth="1"/>
    <col min="4910" max="4917" width="2.5703125" customWidth="1"/>
    <col min="5121" max="5121" width="6.28515625" customWidth="1"/>
    <col min="5122" max="5125" width="4.28515625" customWidth="1"/>
    <col min="5126" max="5126" width="3" customWidth="1"/>
    <col min="5127" max="5128" width="4.28515625" customWidth="1"/>
    <col min="5129" max="5129" width="4.140625" customWidth="1"/>
    <col min="5130" max="5130" width="4" customWidth="1"/>
    <col min="5131" max="5138" width="4.28515625" customWidth="1"/>
    <col min="5139" max="5139" width="3.42578125" customWidth="1"/>
    <col min="5140" max="5140" width="3.140625" customWidth="1"/>
    <col min="5141" max="5141" width="3.28515625" customWidth="1"/>
    <col min="5142" max="5142" width="3.5703125" customWidth="1"/>
    <col min="5143" max="5143" width="3" customWidth="1"/>
    <col min="5144" max="5144" width="4.28515625" customWidth="1"/>
    <col min="5145" max="5145" width="5.140625" customWidth="1"/>
    <col min="5146" max="5161" width="4.28515625" customWidth="1"/>
    <col min="5162" max="5165" width="3" customWidth="1"/>
    <col min="5166" max="5173" width="2.5703125" customWidth="1"/>
    <col min="5377" max="5377" width="6.28515625" customWidth="1"/>
    <col min="5378" max="5381" width="4.28515625" customWidth="1"/>
    <col min="5382" max="5382" width="3" customWidth="1"/>
    <col min="5383" max="5384" width="4.28515625" customWidth="1"/>
    <col min="5385" max="5385" width="4.140625" customWidth="1"/>
    <col min="5386" max="5386" width="4" customWidth="1"/>
    <col min="5387" max="5394" width="4.28515625" customWidth="1"/>
    <col min="5395" max="5395" width="3.42578125" customWidth="1"/>
    <col min="5396" max="5396" width="3.140625" customWidth="1"/>
    <col min="5397" max="5397" width="3.28515625" customWidth="1"/>
    <col min="5398" max="5398" width="3.5703125" customWidth="1"/>
    <col min="5399" max="5399" width="3" customWidth="1"/>
    <col min="5400" max="5400" width="4.28515625" customWidth="1"/>
    <col min="5401" max="5401" width="5.140625" customWidth="1"/>
    <col min="5402" max="5417" width="4.28515625" customWidth="1"/>
    <col min="5418" max="5421" width="3" customWidth="1"/>
    <col min="5422" max="5429" width="2.5703125" customWidth="1"/>
    <col min="5633" max="5633" width="6.28515625" customWidth="1"/>
    <col min="5634" max="5637" width="4.28515625" customWidth="1"/>
    <col min="5638" max="5638" width="3" customWidth="1"/>
    <col min="5639" max="5640" width="4.28515625" customWidth="1"/>
    <col min="5641" max="5641" width="4.140625" customWidth="1"/>
    <col min="5642" max="5642" width="4" customWidth="1"/>
    <col min="5643" max="5650" width="4.28515625" customWidth="1"/>
    <col min="5651" max="5651" width="3.42578125" customWidth="1"/>
    <col min="5652" max="5652" width="3.140625" customWidth="1"/>
    <col min="5653" max="5653" width="3.28515625" customWidth="1"/>
    <col min="5654" max="5654" width="3.5703125" customWidth="1"/>
    <col min="5655" max="5655" width="3" customWidth="1"/>
    <col min="5656" max="5656" width="4.28515625" customWidth="1"/>
    <col min="5657" max="5657" width="5.140625" customWidth="1"/>
    <col min="5658" max="5673" width="4.28515625" customWidth="1"/>
    <col min="5674" max="5677" width="3" customWidth="1"/>
    <col min="5678" max="5685" width="2.5703125" customWidth="1"/>
    <col min="5889" max="5889" width="6.28515625" customWidth="1"/>
    <col min="5890" max="5893" width="4.28515625" customWidth="1"/>
    <col min="5894" max="5894" width="3" customWidth="1"/>
    <col min="5895" max="5896" width="4.28515625" customWidth="1"/>
    <col min="5897" max="5897" width="4.140625" customWidth="1"/>
    <col min="5898" max="5898" width="4" customWidth="1"/>
    <col min="5899" max="5906" width="4.28515625" customWidth="1"/>
    <col min="5907" max="5907" width="3.42578125" customWidth="1"/>
    <col min="5908" max="5908" width="3.140625" customWidth="1"/>
    <col min="5909" max="5909" width="3.28515625" customWidth="1"/>
    <col min="5910" max="5910" width="3.5703125" customWidth="1"/>
    <col min="5911" max="5911" width="3" customWidth="1"/>
    <col min="5912" max="5912" width="4.28515625" customWidth="1"/>
    <col min="5913" max="5913" width="5.140625" customWidth="1"/>
    <col min="5914" max="5929" width="4.28515625" customWidth="1"/>
    <col min="5930" max="5933" width="3" customWidth="1"/>
    <col min="5934" max="5941" width="2.5703125" customWidth="1"/>
    <col min="6145" max="6145" width="6.28515625" customWidth="1"/>
    <col min="6146" max="6149" width="4.28515625" customWidth="1"/>
    <col min="6150" max="6150" width="3" customWidth="1"/>
    <col min="6151" max="6152" width="4.28515625" customWidth="1"/>
    <col min="6153" max="6153" width="4.140625" customWidth="1"/>
    <col min="6154" max="6154" width="4" customWidth="1"/>
    <col min="6155" max="6162" width="4.28515625" customWidth="1"/>
    <col min="6163" max="6163" width="3.42578125" customWidth="1"/>
    <col min="6164" max="6164" width="3.140625" customWidth="1"/>
    <col min="6165" max="6165" width="3.28515625" customWidth="1"/>
    <col min="6166" max="6166" width="3.5703125" customWidth="1"/>
    <col min="6167" max="6167" width="3" customWidth="1"/>
    <col min="6168" max="6168" width="4.28515625" customWidth="1"/>
    <col min="6169" max="6169" width="5.140625" customWidth="1"/>
    <col min="6170" max="6185" width="4.28515625" customWidth="1"/>
    <col min="6186" max="6189" width="3" customWidth="1"/>
    <col min="6190" max="6197" width="2.5703125" customWidth="1"/>
    <col min="6401" max="6401" width="6.28515625" customWidth="1"/>
    <col min="6402" max="6405" width="4.28515625" customWidth="1"/>
    <col min="6406" max="6406" width="3" customWidth="1"/>
    <col min="6407" max="6408" width="4.28515625" customWidth="1"/>
    <col min="6409" max="6409" width="4.140625" customWidth="1"/>
    <col min="6410" max="6410" width="4" customWidth="1"/>
    <col min="6411" max="6418" width="4.28515625" customWidth="1"/>
    <col min="6419" max="6419" width="3.42578125" customWidth="1"/>
    <col min="6420" max="6420" width="3.140625" customWidth="1"/>
    <col min="6421" max="6421" width="3.28515625" customWidth="1"/>
    <col min="6422" max="6422" width="3.5703125" customWidth="1"/>
    <col min="6423" max="6423" width="3" customWidth="1"/>
    <col min="6424" max="6424" width="4.28515625" customWidth="1"/>
    <col min="6425" max="6425" width="5.140625" customWidth="1"/>
    <col min="6426" max="6441" width="4.28515625" customWidth="1"/>
    <col min="6442" max="6445" width="3" customWidth="1"/>
    <col min="6446" max="6453" width="2.5703125" customWidth="1"/>
    <col min="6657" max="6657" width="6.28515625" customWidth="1"/>
    <col min="6658" max="6661" width="4.28515625" customWidth="1"/>
    <col min="6662" max="6662" width="3" customWidth="1"/>
    <col min="6663" max="6664" width="4.28515625" customWidth="1"/>
    <col min="6665" max="6665" width="4.140625" customWidth="1"/>
    <col min="6666" max="6666" width="4" customWidth="1"/>
    <col min="6667" max="6674" width="4.28515625" customWidth="1"/>
    <col min="6675" max="6675" width="3.42578125" customWidth="1"/>
    <col min="6676" max="6676" width="3.140625" customWidth="1"/>
    <col min="6677" max="6677" width="3.28515625" customWidth="1"/>
    <col min="6678" max="6678" width="3.5703125" customWidth="1"/>
    <col min="6679" max="6679" width="3" customWidth="1"/>
    <col min="6680" max="6680" width="4.28515625" customWidth="1"/>
    <col min="6681" max="6681" width="5.140625" customWidth="1"/>
    <col min="6682" max="6697" width="4.28515625" customWidth="1"/>
    <col min="6698" max="6701" width="3" customWidth="1"/>
    <col min="6702" max="6709" width="2.5703125" customWidth="1"/>
    <col min="6913" max="6913" width="6.28515625" customWidth="1"/>
    <col min="6914" max="6917" width="4.28515625" customWidth="1"/>
    <col min="6918" max="6918" width="3" customWidth="1"/>
    <col min="6919" max="6920" width="4.28515625" customWidth="1"/>
    <col min="6921" max="6921" width="4.140625" customWidth="1"/>
    <col min="6922" max="6922" width="4" customWidth="1"/>
    <col min="6923" max="6930" width="4.28515625" customWidth="1"/>
    <col min="6931" max="6931" width="3.42578125" customWidth="1"/>
    <col min="6932" max="6932" width="3.140625" customWidth="1"/>
    <col min="6933" max="6933" width="3.28515625" customWidth="1"/>
    <col min="6934" max="6934" width="3.5703125" customWidth="1"/>
    <col min="6935" max="6935" width="3" customWidth="1"/>
    <col min="6936" max="6936" width="4.28515625" customWidth="1"/>
    <col min="6937" max="6937" width="5.140625" customWidth="1"/>
    <col min="6938" max="6953" width="4.28515625" customWidth="1"/>
    <col min="6954" max="6957" width="3" customWidth="1"/>
    <col min="6958" max="6965" width="2.5703125" customWidth="1"/>
    <col min="7169" max="7169" width="6.28515625" customWidth="1"/>
    <col min="7170" max="7173" width="4.28515625" customWidth="1"/>
    <col min="7174" max="7174" width="3" customWidth="1"/>
    <col min="7175" max="7176" width="4.28515625" customWidth="1"/>
    <col min="7177" max="7177" width="4.140625" customWidth="1"/>
    <col min="7178" max="7178" width="4" customWidth="1"/>
    <col min="7179" max="7186" width="4.28515625" customWidth="1"/>
    <col min="7187" max="7187" width="3.42578125" customWidth="1"/>
    <col min="7188" max="7188" width="3.140625" customWidth="1"/>
    <col min="7189" max="7189" width="3.28515625" customWidth="1"/>
    <col min="7190" max="7190" width="3.5703125" customWidth="1"/>
    <col min="7191" max="7191" width="3" customWidth="1"/>
    <col min="7192" max="7192" width="4.28515625" customWidth="1"/>
    <col min="7193" max="7193" width="5.140625" customWidth="1"/>
    <col min="7194" max="7209" width="4.28515625" customWidth="1"/>
    <col min="7210" max="7213" width="3" customWidth="1"/>
    <col min="7214" max="7221" width="2.5703125" customWidth="1"/>
    <col min="7425" max="7425" width="6.28515625" customWidth="1"/>
    <col min="7426" max="7429" width="4.28515625" customWidth="1"/>
    <col min="7430" max="7430" width="3" customWidth="1"/>
    <col min="7431" max="7432" width="4.28515625" customWidth="1"/>
    <col min="7433" max="7433" width="4.140625" customWidth="1"/>
    <col min="7434" max="7434" width="4" customWidth="1"/>
    <col min="7435" max="7442" width="4.28515625" customWidth="1"/>
    <col min="7443" max="7443" width="3.42578125" customWidth="1"/>
    <col min="7444" max="7444" width="3.140625" customWidth="1"/>
    <col min="7445" max="7445" width="3.28515625" customWidth="1"/>
    <col min="7446" max="7446" width="3.5703125" customWidth="1"/>
    <col min="7447" max="7447" width="3" customWidth="1"/>
    <col min="7448" max="7448" width="4.28515625" customWidth="1"/>
    <col min="7449" max="7449" width="5.140625" customWidth="1"/>
    <col min="7450" max="7465" width="4.28515625" customWidth="1"/>
    <col min="7466" max="7469" width="3" customWidth="1"/>
    <col min="7470" max="7477" width="2.5703125" customWidth="1"/>
    <col min="7681" max="7681" width="6.28515625" customWidth="1"/>
    <col min="7682" max="7685" width="4.28515625" customWidth="1"/>
    <col min="7686" max="7686" width="3" customWidth="1"/>
    <col min="7687" max="7688" width="4.28515625" customWidth="1"/>
    <col min="7689" max="7689" width="4.140625" customWidth="1"/>
    <col min="7690" max="7690" width="4" customWidth="1"/>
    <col min="7691" max="7698" width="4.28515625" customWidth="1"/>
    <col min="7699" max="7699" width="3.42578125" customWidth="1"/>
    <col min="7700" max="7700" width="3.140625" customWidth="1"/>
    <col min="7701" max="7701" width="3.28515625" customWidth="1"/>
    <col min="7702" max="7702" width="3.5703125" customWidth="1"/>
    <col min="7703" max="7703" width="3" customWidth="1"/>
    <col min="7704" max="7704" width="4.28515625" customWidth="1"/>
    <col min="7705" max="7705" width="5.140625" customWidth="1"/>
    <col min="7706" max="7721" width="4.28515625" customWidth="1"/>
    <col min="7722" max="7725" width="3" customWidth="1"/>
    <col min="7726" max="7733" width="2.5703125" customWidth="1"/>
    <col min="7937" max="7937" width="6.28515625" customWidth="1"/>
    <col min="7938" max="7941" width="4.28515625" customWidth="1"/>
    <col min="7942" max="7942" width="3" customWidth="1"/>
    <col min="7943" max="7944" width="4.28515625" customWidth="1"/>
    <col min="7945" max="7945" width="4.140625" customWidth="1"/>
    <col min="7946" max="7946" width="4" customWidth="1"/>
    <col min="7947" max="7954" width="4.28515625" customWidth="1"/>
    <col min="7955" max="7955" width="3.42578125" customWidth="1"/>
    <col min="7956" max="7956" width="3.140625" customWidth="1"/>
    <col min="7957" max="7957" width="3.28515625" customWidth="1"/>
    <col min="7958" max="7958" width="3.5703125" customWidth="1"/>
    <col min="7959" max="7959" width="3" customWidth="1"/>
    <col min="7960" max="7960" width="4.28515625" customWidth="1"/>
    <col min="7961" max="7961" width="5.140625" customWidth="1"/>
    <col min="7962" max="7977" width="4.28515625" customWidth="1"/>
    <col min="7978" max="7981" width="3" customWidth="1"/>
    <col min="7982" max="7989" width="2.5703125" customWidth="1"/>
    <col min="8193" max="8193" width="6.28515625" customWidth="1"/>
    <col min="8194" max="8197" width="4.28515625" customWidth="1"/>
    <col min="8198" max="8198" width="3" customWidth="1"/>
    <col min="8199" max="8200" width="4.28515625" customWidth="1"/>
    <col min="8201" max="8201" width="4.140625" customWidth="1"/>
    <col min="8202" max="8202" width="4" customWidth="1"/>
    <col min="8203" max="8210" width="4.28515625" customWidth="1"/>
    <col min="8211" max="8211" width="3.42578125" customWidth="1"/>
    <col min="8212" max="8212" width="3.140625" customWidth="1"/>
    <col min="8213" max="8213" width="3.28515625" customWidth="1"/>
    <col min="8214" max="8214" width="3.5703125" customWidth="1"/>
    <col min="8215" max="8215" width="3" customWidth="1"/>
    <col min="8216" max="8216" width="4.28515625" customWidth="1"/>
    <col min="8217" max="8217" width="5.140625" customWidth="1"/>
    <col min="8218" max="8233" width="4.28515625" customWidth="1"/>
    <col min="8234" max="8237" width="3" customWidth="1"/>
    <col min="8238" max="8245" width="2.5703125" customWidth="1"/>
    <col min="8449" max="8449" width="6.28515625" customWidth="1"/>
    <col min="8450" max="8453" width="4.28515625" customWidth="1"/>
    <col min="8454" max="8454" width="3" customWidth="1"/>
    <col min="8455" max="8456" width="4.28515625" customWidth="1"/>
    <col min="8457" max="8457" width="4.140625" customWidth="1"/>
    <col min="8458" max="8458" width="4" customWidth="1"/>
    <col min="8459" max="8466" width="4.28515625" customWidth="1"/>
    <col min="8467" max="8467" width="3.42578125" customWidth="1"/>
    <col min="8468" max="8468" width="3.140625" customWidth="1"/>
    <col min="8469" max="8469" width="3.28515625" customWidth="1"/>
    <col min="8470" max="8470" width="3.5703125" customWidth="1"/>
    <col min="8471" max="8471" width="3" customWidth="1"/>
    <col min="8472" max="8472" width="4.28515625" customWidth="1"/>
    <col min="8473" max="8473" width="5.140625" customWidth="1"/>
    <col min="8474" max="8489" width="4.28515625" customWidth="1"/>
    <col min="8490" max="8493" width="3" customWidth="1"/>
    <col min="8494" max="8501" width="2.5703125" customWidth="1"/>
    <col min="8705" max="8705" width="6.28515625" customWidth="1"/>
    <col min="8706" max="8709" width="4.28515625" customWidth="1"/>
    <col min="8710" max="8710" width="3" customWidth="1"/>
    <col min="8711" max="8712" width="4.28515625" customWidth="1"/>
    <col min="8713" max="8713" width="4.140625" customWidth="1"/>
    <col min="8714" max="8714" width="4" customWidth="1"/>
    <col min="8715" max="8722" width="4.28515625" customWidth="1"/>
    <col min="8723" max="8723" width="3.42578125" customWidth="1"/>
    <col min="8724" max="8724" width="3.140625" customWidth="1"/>
    <col min="8725" max="8725" width="3.28515625" customWidth="1"/>
    <col min="8726" max="8726" width="3.5703125" customWidth="1"/>
    <col min="8727" max="8727" width="3" customWidth="1"/>
    <col min="8728" max="8728" width="4.28515625" customWidth="1"/>
    <col min="8729" max="8729" width="5.140625" customWidth="1"/>
    <col min="8730" max="8745" width="4.28515625" customWidth="1"/>
    <col min="8746" max="8749" width="3" customWidth="1"/>
    <col min="8750" max="8757" width="2.5703125" customWidth="1"/>
    <col min="8961" max="8961" width="6.28515625" customWidth="1"/>
    <col min="8962" max="8965" width="4.28515625" customWidth="1"/>
    <col min="8966" max="8966" width="3" customWidth="1"/>
    <col min="8967" max="8968" width="4.28515625" customWidth="1"/>
    <col min="8969" max="8969" width="4.140625" customWidth="1"/>
    <col min="8970" max="8970" width="4" customWidth="1"/>
    <col min="8971" max="8978" width="4.28515625" customWidth="1"/>
    <col min="8979" max="8979" width="3.42578125" customWidth="1"/>
    <col min="8980" max="8980" width="3.140625" customWidth="1"/>
    <col min="8981" max="8981" width="3.28515625" customWidth="1"/>
    <col min="8982" max="8982" width="3.5703125" customWidth="1"/>
    <col min="8983" max="8983" width="3" customWidth="1"/>
    <col min="8984" max="8984" width="4.28515625" customWidth="1"/>
    <col min="8985" max="8985" width="5.140625" customWidth="1"/>
    <col min="8986" max="9001" width="4.28515625" customWidth="1"/>
    <col min="9002" max="9005" width="3" customWidth="1"/>
    <col min="9006" max="9013" width="2.5703125" customWidth="1"/>
    <col min="9217" max="9217" width="6.28515625" customWidth="1"/>
    <col min="9218" max="9221" width="4.28515625" customWidth="1"/>
    <col min="9222" max="9222" width="3" customWidth="1"/>
    <col min="9223" max="9224" width="4.28515625" customWidth="1"/>
    <col min="9225" max="9225" width="4.140625" customWidth="1"/>
    <col min="9226" max="9226" width="4" customWidth="1"/>
    <col min="9227" max="9234" width="4.28515625" customWidth="1"/>
    <col min="9235" max="9235" width="3.42578125" customWidth="1"/>
    <col min="9236" max="9236" width="3.140625" customWidth="1"/>
    <col min="9237" max="9237" width="3.28515625" customWidth="1"/>
    <col min="9238" max="9238" width="3.5703125" customWidth="1"/>
    <col min="9239" max="9239" width="3" customWidth="1"/>
    <col min="9240" max="9240" width="4.28515625" customWidth="1"/>
    <col min="9241" max="9241" width="5.140625" customWidth="1"/>
    <col min="9242" max="9257" width="4.28515625" customWidth="1"/>
    <col min="9258" max="9261" width="3" customWidth="1"/>
    <col min="9262" max="9269" width="2.5703125" customWidth="1"/>
    <col min="9473" max="9473" width="6.28515625" customWidth="1"/>
    <col min="9474" max="9477" width="4.28515625" customWidth="1"/>
    <col min="9478" max="9478" width="3" customWidth="1"/>
    <col min="9479" max="9480" width="4.28515625" customWidth="1"/>
    <col min="9481" max="9481" width="4.140625" customWidth="1"/>
    <col min="9482" max="9482" width="4" customWidth="1"/>
    <col min="9483" max="9490" width="4.28515625" customWidth="1"/>
    <col min="9491" max="9491" width="3.42578125" customWidth="1"/>
    <col min="9492" max="9492" width="3.140625" customWidth="1"/>
    <col min="9493" max="9493" width="3.28515625" customWidth="1"/>
    <col min="9494" max="9494" width="3.5703125" customWidth="1"/>
    <col min="9495" max="9495" width="3" customWidth="1"/>
    <col min="9496" max="9496" width="4.28515625" customWidth="1"/>
    <col min="9497" max="9497" width="5.140625" customWidth="1"/>
    <col min="9498" max="9513" width="4.28515625" customWidth="1"/>
    <col min="9514" max="9517" width="3" customWidth="1"/>
    <col min="9518" max="9525" width="2.5703125" customWidth="1"/>
    <col min="9729" max="9729" width="6.28515625" customWidth="1"/>
    <col min="9730" max="9733" width="4.28515625" customWidth="1"/>
    <col min="9734" max="9734" width="3" customWidth="1"/>
    <col min="9735" max="9736" width="4.28515625" customWidth="1"/>
    <col min="9737" max="9737" width="4.140625" customWidth="1"/>
    <col min="9738" max="9738" width="4" customWidth="1"/>
    <col min="9739" max="9746" width="4.28515625" customWidth="1"/>
    <col min="9747" max="9747" width="3.42578125" customWidth="1"/>
    <col min="9748" max="9748" width="3.140625" customWidth="1"/>
    <col min="9749" max="9749" width="3.28515625" customWidth="1"/>
    <col min="9750" max="9750" width="3.5703125" customWidth="1"/>
    <col min="9751" max="9751" width="3" customWidth="1"/>
    <col min="9752" max="9752" width="4.28515625" customWidth="1"/>
    <col min="9753" max="9753" width="5.140625" customWidth="1"/>
    <col min="9754" max="9769" width="4.28515625" customWidth="1"/>
    <col min="9770" max="9773" width="3" customWidth="1"/>
    <col min="9774" max="9781" width="2.5703125" customWidth="1"/>
    <col min="9985" max="9985" width="6.28515625" customWidth="1"/>
    <col min="9986" max="9989" width="4.28515625" customWidth="1"/>
    <col min="9990" max="9990" width="3" customWidth="1"/>
    <col min="9991" max="9992" width="4.28515625" customWidth="1"/>
    <col min="9993" max="9993" width="4.140625" customWidth="1"/>
    <col min="9994" max="9994" width="4" customWidth="1"/>
    <col min="9995" max="10002" width="4.28515625" customWidth="1"/>
    <col min="10003" max="10003" width="3.42578125" customWidth="1"/>
    <col min="10004" max="10004" width="3.140625" customWidth="1"/>
    <col min="10005" max="10005" width="3.28515625" customWidth="1"/>
    <col min="10006" max="10006" width="3.5703125" customWidth="1"/>
    <col min="10007" max="10007" width="3" customWidth="1"/>
    <col min="10008" max="10008" width="4.28515625" customWidth="1"/>
    <col min="10009" max="10009" width="5.140625" customWidth="1"/>
    <col min="10010" max="10025" width="4.28515625" customWidth="1"/>
    <col min="10026" max="10029" width="3" customWidth="1"/>
    <col min="10030" max="10037" width="2.5703125" customWidth="1"/>
    <col min="10241" max="10241" width="6.28515625" customWidth="1"/>
    <col min="10242" max="10245" width="4.28515625" customWidth="1"/>
    <col min="10246" max="10246" width="3" customWidth="1"/>
    <col min="10247" max="10248" width="4.28515625" customWidth="1"/>
    <col min="10249" max="10249" width="4.140625" customWidth="1"/>
    <col min="10250" max="10250" width="4" customWidth="1"/>
    <col min="10251" max="10258" width="4.28515625" customWidth="1"/>
    <col min="10259" max="10259" width="3.42578125" customWidth="1"/>
    <col min="10260" max="10260" width="3.140625" customWidth="1"/>
    <col min="10261" max="10261" width="3.28515625" customWidth="1"/>
    <col min="10262" max="10262" width="3.5703125" customWidth="1"/>
    <col min="10263" max="10263" width="3" customWidth="1"/>
    <col min="10264" max="10264" width="4.28515625" customWidth="1"/>
    <col min="10265" max="10265" width="5.140625" customWidth="1"/>
    <col min="10266" max="10281" width="4.28515625" customWidth="1"/>
    <col min="10282" max="10285" width="3" customWidth="1"/>
    <col min="10286" max="10293" width="2.5703125" customWidth="1"/>
    <col min="10497" max="10497" width="6.28515625" customWidth="1"/>
    <col min="10498" max="10501" width="4.28515625" customWidth="1"/>
    <col min="10502" max="10502" width="3" customWidth="1"/>
    <col min="10503" max="10504" width="4.28515625" customWidth="1"/>
    <col min="10505" max="10505" width="4.140625" customWidth="1"/>
    <col min="10506" max="10506" width="4" customWidth="1"/>
    <col min="10507" max="10514" width="4.28515625" customWidth="1"/>
    <col min="10515" max="10515" width="3.42578125" customWidth="1"/>
    <col min="10516" max="10516" width="3.140625" customWidth="1"/>
    <col min="10517" max="10517" width="3.28515625" customWidth="1"/>
    <col min="10518" max="10518" width="3.5703125" customWidth="1"/>
    <col min="10519" max="10519" width="3" customWidth="1"/>
    <col min="10520" max="10520" width="4.28515625" customWidth="1"/>
    <col min="10521" max="10521" width="5.140625" customWidth="1"/>
    <col min="10522" max="10537" width="4.28515625" customWidth="1"/>
    <col min="10538" max="10541" width="3" customWidth="1"/>
    <col min="10542" max="10549" width="2.5703125" customWidth="1"/>
    <col min="10753" max="10753" width="6.28515625" customWidth="1"/>
    <col min="10754" max="10757" width="4.28515625" customWidth="1"/>
    <col min="10758" max="10758" width="3" customWidth="1"/>
    <col min="10759" max="10760" width="4.28515625" customWidth="1"/>
    <col min="10761" max="10761" width="4.140625" customWidth="1"/>
    <col min="10762" max="10762" width="4" customWidth="1"/>
    <col min="10763" max="10770" width="4.28515625" customWidth="1"/>
    <col min="10771" max="10771" width="3.42578125" customWidth="1"/>
    <col min="10772" max="10772" width="3.140625" customWidth="1"/>
    <col min="10773" max="10773" width="3.28515625" customWidth="1"/>
    <col min="10774" max="10774" width="3.5703125" customWidth="1"/>
    <col min="10775" max="10775" width="3" customWidth="1"/>
    <col min="10776" max="10776" width="4.28515625" customWidth="1"/>
    <col min="10777" max="10777" width="5.140625" customWidth="1"/>
    <col min="10778" max="10793" width="4.28515625" customWidth="1"/>
    <col min="10794" max="10797" width="3" customWidth="1"/>
    <col min="10798" max="10805" width="2.5703125" customWidth="1"/>
    <col min="11009" max="11009" width="6.28515625" customWidth="1"/>
    <col min="11010" max="11013" width="4.28515625" customWidth="1"/>
    <col min="11014" max="11014" width="3" customWidth="1"/>
    <col min="11015" max="11016" width="4.28515625" customWidth="1"/>
    <col min="11017" max="11017" width="4.140625" customWidth="1"/>
    <col min="11018" max="11018" width="4" customWidth="1"/>
    <col min="11019" max="11026" width="4.28515625" customWidth="1"/>
    <col min="11027" max="11027" width="3.42578125" customWidth="1"/>
    <col min="11028" max="11028" width="3.140625" customWidth="1"/>
    <col min="11029" max="11029" width="3.28515625" customWidth="1"/>
    <col min="11030" max="11030" width="3.5703125" customWidth="1"/>
    <col min="11031" max="11031" width="3" customWidth="1"/>
    <col min="11032" max="11032" width="4.28515625" customWidth="1"/>
    <col min="11033" max="11033" width="5.140625" customWidth="1"/>
    <col min="11034" max="11049" width="4.28515625" customWidth="1"/>
    <col min="11050" max="11053" width="3" customWidth="1"/>
    <col min="11054" max="11061" width="2.5703125" customWidth="1"/>
    <col min="11265" max="11265" width="6.28515625" customWidth="1"/>
    <col min="11266" max="11269" width="4.28515625" customWidth="1"/>
    <col min="11270" max="11270" width="3" customWidth="1"/>
    <col min="11271" max="11272" width="4.28515625" customWidth="1"/>
    <col min="11273" max="11273" width="4.140625" customWidth="1"/>
    <col min="11274" max="11274" width="4" customWidth="1"/>
    <col min="11275" max="11282" width="4.28515625" customWidth="1"/>
    <col min="11283" max="11283" width="3.42578125" customWidth="1"/>
    <col min="11284" max="11284" width="3.140625" customWidth="1"/>
    <col min="11285" max="11285" width="3.28515625" customWidth="1"/>
    <col min="11286" max="11286" width="3.5703125" customWidth="1"/>
    <col min="11287" max="11287" width="3" customWidth="1"/>
    <col min="11288" max="11288" width="4.28515625" customWidth="1"/>
    <col min="11289" max="11289" width="5.140625" customWidth="1"/>
    <col min="11290" max="11305" width="4.28515625" customWidth="1"/>
    <col min="11306" max="11309" width="3" customWidth="1"/>
    <col min="11310" max="11317" width="2.5703125" customWidth="1"/>
    <col min="11521" max="11521" width="6.28515625" customWidth="1"/>
    <col min="11522" max="11525" width="4.28515625" customWidth="1"/>
    <col min="11526" max="11526" width="3" customWidth="1"/>
    <col min="11527" max="11528" width="4.28515625" customWidth="1"/>
    <col min="11529" max="11529" width="4.140625" customWidth="1"/>
    <col min="11530" max="11530" width="4" customWidth="1"/>
    <col min="11531" max="11538" width="4.28515625" customWidth="1"/>
    <col min="11539" max="11539" width="3.42578125" customWidth="1"/>
    <col min="11540" max="11540" width="3.140625" customWidth="1"/>
    <col min="11541" max="11541" width="3.28515625" customWidth="1"/>
    <col min="11542" max="11542" width="3.5703125" customWidth="1"/>
    <col min="11543" max="11543" width="3" customWidth="1"/>
    <col min="11544" max="11544" width="4.28515625" customWidth="1"/>
    <col min="11545" max="11545" width="5.140625" customWidth="1"/>
    <col min="11546" max="11561" width="4.28515625" customWidth="1"/>
    <col min="11562" max="11565" width="3" customWidth="1"/>
    <col min="11566" max="11573" width="2.5703125" customWidth="1"/>
    <col min="11777" max="11777" width="6.28515625" customWidth="1"/>
    <col min="11778" max="11781" width="4.28515625" customWidth="1"/>
    <col min="11782" max="11782" width="3" customWidth="1"/>
    <col min="11783" max="11784" width="4.28515625" customWidth="1"/>
    <col min="11785" max="11785" width="4.140625" customWidth="1"/>
    <col min="11786" max="11786" width="4" customWidth="1"/>
    <col min="11787" max="11794" width="4.28515625" customWidth="1"/>
    <col min="11795" max="11795" width="3.42578125" customWidth="1"/>
    <col min="11796" max="11796" width="3.140625" customWidth="1"/>
    <col min="11797" max="11797" width="3.28515625" customWidth="1"/>
    <col min="11798" max="11798" width="3.5703125" customWidth="1"/>
    <col min="11799" max="11799" width="3" customWidth="1"/>
    <col min="11800" max="11800" width="4.28515625" customWidth="1"/>
    <col min="11801" max="11801" width="5.140625" customWidth="1"/>
    <col min="11802" max="11817" width="4.28515625" customWidth="1"/>
    <col min="11818" max="11821" width="3" customWidth="1"/>
    <col min="11822" max="11829" width="2.5703125" customWidth="1"/>
    <col min="12033" max="12033" width="6.28515625" customWidth="1"/>
    <col min="12034" max="12037" width="4.28515625" customWidth="1"/>
    <col min="12038" max="12038" width="3" customWidth="1"/>
    <col min="12039" max="12040" width="4.28515625" customWidth="1"/>
    <col min="12041" max="12041" width="4.140625" customWidth="1"/>
    <col min="12042" max="12042" width="4" customWidth="1"/>
    <col min="12043" max="12050" width="4.28515625" customWidth="1"/>
    <col min="12051" max="12051" width="3.42578125" customWidth="1"/>
    <col min="12052" max="12052" width="3.140625" customWidth="1"/>
    <col min="12053" max="12053" width="3.28515625" customWidth="1"/>
    <col min="12054" max="12054" width="3.5703125" customWidth="1"/>
    <col min="12055" max="12055" width="3" customWidth="1"/>
    <col min="12056" max="12056" width="4.28515625" customWidth="1"/>
    <col min="12057" max="12057" width="5.140625" customWidth="1"/>
    <col min="12058" max="12073" width="4.28515625" customWidth="1"/>
    <col min="12074" max="12077" width="3" customWidth="1"/>
    <col min="12078" max="12085" width="2.5703125" customWidth="1"/>
    <col min="12289" max="12289" width="6.28515625" customWidth="1"/>
    <col min="12290" max="12293" width="4.28515625" customWidth="1"/>
    <col min="12294" max="12294" width="3" customWidth="1"/>
    <col min="12295" max="12296" width="4.28515625" customWidth="1"/>
    <col min="12297" max="12297" width="4.140625" customWidth="1"/>
    <col min="12298" max="12298" width="4" customWidth="1"/>
    <col min="12299" max="12306" width="4.28515625" customWidth="1"/>
    <col min="12307" max="12307" width="3.42578125" customWidth="1"/>
    <col min="12308" max="12308" width="3.140625" customWidth="1"/>
    <col min="12309" max="12309" width="3.28515625" customWidth="1"/>
    <col min="12310" max="12310" width="3.5703125" customWidth="1"/>
    <col min="12311" max="12311" width="3" customWidth="1"/>
    <col min="12312" max="12312" width="4.28515625" customWidth="1"/>
    <col min="12313" max="12313" width="5.140625" customWidth="1"/>
    <col min="12314" max="12329" width="4.28515625" customWidth="1"/>
    <col min="12330" max="12333" width="3" customWidth="1"/>
    <col min="12334" max="12341" width="2.5703125" customWidth="1"/>
    <col min="12545" max="12545" width="6.28515625" customWidth="1"/>
    <col min="12546" max="12549" width="4.28515625" customWidth="1"/>
    <col min="12550" max="12550" width="3" customWidth="1"/>
    <col min="12551" max="12552" width="4.28515625" customWidth="1"/>
    <col min="12553" max="12553" width="4.140625" customWidth="1"/>
    <col min="12554" max="12554" width="4" customWidth="1"/>
    <col min="12555" max="12562" width="4.28515625" customWidth="1"/>
    <col min="12563" max="12563" width="3.42578125" customWidth="1"/>
    <col min="12564" max="12564" width="3.140625" customWidth="1"/>
    <col min="12565" max="12565" width="3.28515625" customWidth="1"/>
    <col min="12566" max="12566" width="3.5703125" customWidth="1"/>
    <col min="12567" max="12567" width="3" customWidth="1"/>
    <col min="12568" max="12568" width="4.28515625" customWidth="1"/>
    <col min="12569" max="12569" width="5.140625" customWidth="1"/>
    <col min="12570" max="12585" width="4.28515625" customWidth="1"/>
    <col min="12586" max="12589" width="3" customWidth="1"/>
    <col min="12590" max="12597" width="2.5703125" customWidth="1"/>
    <col min="12801" max="12801" width="6.28515625" customWidth="1"/>
    <col min="12802" max="12805" width="4.28515625" customWidth="1"/>
    <col min="12806" max="12806" width="3" customWidth="1"/>
    <col min="12807" max="12808" width="4.28515625" customWidth="1"/>
    <col min="12809" max="12809" width="4.140625" customWidth="1"/>
    <col min="12810" max="12810" width="4" customWidth="1"/>
    <col min="12811" max="12818" width="4.28515625" customWidth="1"/>
    <col min="12819" max="12819" width="3.42578125" customWidth="1"/>
    <col min="12820" max="12820" width="3.140625" customWidth="1"/>
    <col min="12821" max="12821" width="3.28515625" customWidth="1"/>
    <col min="12822" max="12822" width="3.5703125" customWidth="1"/>
    <col min="12823" max="12823" width="3" customWidth="1"/>
    <col min="12824" max="12824" width="4.28515625" customWidth="1"/>
    <col min="12825" max="12825" width="5.140625" customWidth="1"/>
    <col min="12826" max="12841" width="4.28515625" customWidth="1"/>
    <col min="12842" max="12845" width="3" customWidth="1"/>
    <col min="12846" max="12853" width="2.5703125" customWidth="1"/>
    <col min="13057" max="13057" width="6.28515625" customWidth="1"/>
    <col min="13058" max="13061" width="4.28515625" customWidth="1"/>
    <col min="13062" max="13062" width="3" customWidth="1"/>
    <col min="13063" max="13064" width="4.28515625" customWidth="1"/>
    <col min="13065" max="13065" width="4.140625" customWidth="1"/>
    <col min="13066" max="13066" width="4" customWidth="1"/>
    <col min="13067" max="13074" width="4.28515625" customWidth="1"/>
    <col min="13075" max="13075" width="3.42578125" customWidth="1"/>
    <col min="13076" max="13076" width="3.140625" customWidth="1"/>
    <col min="13077" max="13077" width="3.28515625" customWidth="1"/>
    <col min="13078" max="13078" width="3.5703125" customWidth="1"/>
    <col min="13079" max="13079" width="3" customWidth="1"/>
    <col min="13080" max="13080" width="4.28515625" customWidth="1"/>
    <col min="13081" max="13081" width="5.140625" customWidth="1"/>
    <col min="13082" max="13097" width="4.28515625" customWidth="1"/>
    <col min="13098" max="13101" width="3" customWidth="1"/>
    <col min="13102" max="13109" width="2.5703125" customWidth="1"/>
    <col min="13313" max="13313" width="6.28515625" customWidth="1"/>
    <col min="13314" max="13317" width="4.28515625" customWidth="1"/>
    <col min="13318" max="13318" width="3" customWidth="1"/>
    <col min="13319" max="13320" width="4.28515625" customWidth="1"/>
    <col min="13321" max="13321" width="4.140625" customWidth="1"/>
    <col min="13322" max="13322" width="4" customWidth="1"/>
    <col min="13323" max="13330" width="4.28515625" customWidth="1"/>
    <col min="13331" max="13331" width="3.42578125" customWidth="1"/>
    <col min="13332" max="13332" width="3.140625" customWidth="1"/>
    <col min="13333" max="13333" width="3.28515625" customWidth="1"/>
    <col min="13334" max="13334" width="3.5703125" customWidth="1"/>
    <col min="13335" max="13335" width="3" customWidth="1"/>
    <col min="13336" max="13336" width="4.28515625" customWidth="1"/>
    <col min="13337" max="13337" width="5.140625" customWidth="1"/>
    <col min="13338" max="13353" width="4.28515625" customWidth="1"/>
    <col min="13354" max="13357" width="3" customWidth="1"/>
    <col min="13358" max="13365" width="2.5703125" customWidth="1"/>
    <col min="13569" max="13569" width="6.28515625" customWidth="1"/>
    <col min="13570" max="13573" width="4.28515625" customWidth="1"/>
    <col min="13574" max="13574" width="3" customWidth="1"/>
    <col min="13575" max="13576" width="4.28515625" customWidth="1"/>
    <col min="13577" max="13577" width="4.140625" customWidth="1"/>
    <col min="13578" max="13578" width="4" customWidth="1"/>
    <col min="13579" max="13586" width="4.28515625" customWidth="1"/>
    <col min="13587" max="13587" width="3.42578125" customWidth="1"/>
    <col min="13588" max="13588" width="3.140625" customWidth="1"/>
    <col min="13589" max="13589" width="3.28515625" customWidth="1"/>
    <col min="13590" max="13590" width="3.5703125" customWidth="1"/>
    <col min="13591" max="13591" width="3" customWidth="1"/>
    <col min="13592" max="13592" width="4.28515625" customWidth="1"/>
    <col min="13593" max="13593" width="5.140625" customWidth="1"/>
    <col min="13594" max="13609" width="4.28515625" customWidth="1"/>
    <col min="13610" max="13613" width="3" customWidth="1"/>
    <col min="13614" max="13621" width="2.5703125" customWidth="1"/>
    <col min="13825" max="13825" width="6.28515625" customWidth="1"/>
    <col min="13826" max="13829" width="4.28515625" customWidth="1"/>
    <col min="13830" max="13830" width="3" customWidth="1"/>
    <col min="13831" max="13832" width="4.28515625" customWidth="1"/>
    <col min="13833" max="13833" width="4.140625" customWidth="1"/>
    <col min="13834" max="13834" width="4" customWidth="1"/>
    <col min="13835" max="13842" width="4.28515625" customWidth="1"/>
    <col min="13843" max="13843" width="3.42578125" customWidth="1"/>
    <col min="13844" max="13844" width="3.140625" customWidth="1"/>
    <col min="13845" max="13845" width="3.28515625" customWidth="1"/>
    <col min="13846" max="13846" width="3.5703125" customWidth="1"/>
    <col min="13847" max="13847" width="3" customWidth="1"/>
    <col min="13848" max="13848" width="4.28515625" customWidth="1"/>
    <col min="13849" max="13849" width="5.140625" customWidth="1"/>
    <col min="13850" max="13865" width="4.28515625" customWidth="1"/>
    <col min="13866" max="13869" width="3" customWidth="1"/>
    <col min="13870" max="13877" width="2.5703125" customWidth="1"/>
    <col min="14081" max="14081" width="6.28515625" customWidth="1"/>
    <col min="14082" max="14085" width="4.28515625" customWidth="1"/>
    <col min="14086" max="14086" width="3" customWidth="1"/>
    <col min="14087" max="14088" width="4.28515625" customWidth="1"/>
    <col min="14089" max="14089" width="4.140625" customWidth="1"/>
    <col min="14090" max="14090" width="4" customWidth="1"/>
    <col min="14091" max="14098" width="4.28515625" customWidth="1"/>
    <col min="14099" max="14099" width="3.42578125" customWidth="1"/>
    <col min="14100" max="14100" width="3.140625" customWidth="1"/>
    <col min="14101" max="14101" width="3.28515625" customWidth="1"/>
    <col min="14102" max="14102" width="3.5703125" customWidth="1"/>
    <col min="14103" max="14103" width="3" customWidth="1"/>
    <col min="14104" max="14104" width="4.28515625" customWidth="1"/>
    <col min="14105" max="14105" width="5.140625" customWidth="1"/>
    <col min="14106" max="14121" width="4.28515625" customWidth="1"/>
    <col min="14122" max="14125" width="3" customWidth="1"/>
    <col min="14126" max="14133" width="2.5703125" customWidth="1"/>
    <col min="14337" max="14337" width="6.28515625" customWidth="1"/>
    <col min="14338" max="14341" width="4.28515625" customWidth="1"/>
    <col min="14342" max="14342" width="3" customWidth="1"/>
    <col min="14343" max="14344" width="4.28515625" customWidth="1"/>
    <col min="14345" max="14345" width="4.140625" customWidth="1"/>
    <col min="14346" max="14346" width="4" customWidth="1"/>
    <col min="14347" max="14354" width="4.28515625" customWidth="1"/>
    <col min="14355" max="14355" width="3.42578125" customWidth="1"/>
    <col min="14356" max="14356" width="3.140625" customWidth="1"/>
    <col min="14357" max="14357" width="3.28515625" customWidth="1"/>
    <col min="14358" max="14358" width="3.5703125" customWidth="1"/>
    <col min="14359" max="14359" width="3" customWidth="1"/>
    <col min="14360" max="14360" width="4.28515625" customWidth="1"/>
    <col min="14361" max="14361" width="5.140625" customWidth="1"/>
    <col min="14362" max="14377" width="4.28515625" customWidth="1"/>
    <col min="14378" max="14381" width="3" customWidth="1"/>
    <col min="14382" max="14389" width="2.5703125" customWidth="1"/>
    <col min="14593" max="14593" width="6.28515625" customWidth="1"/>
    <col min="14594" max="14597" width="4.28515625" customWidth="1"/>
    <col min="14598" max="14598" width="3" customWidth="1"/>
    <col min="14599" max="14600" width="4.28515625" customWidth="1"/>
    <col min="14601" max="14601" width="4.140625" customWidth="1"/>
    <col min="14602" max="14602" width="4" customWidth="1"/>
    <col min="14603" max="14610" width="4.28515625" customWidth="1"/>
    <col min="14611" max="14611" width="3.42578125" customWidth="1"/>
    <col min="14612" max="14612" width="3.140625" customWidth="1"/>
    <col min="14613" max="14613" width="3.28515625" customWidth="1"/>
    <col min="14614" max="14614" width="3.5703125" customWidth="1"/>
    <col min="14615" max="14615" width="3" customWidth="1"/>
    <col min="14616" max="14616" width="4.28515625" customWidth="1"/>
    <col min="14617" max="14617" width="5.140625" customWidth="1"/>
    <col min="14618" max="14633" width="4.28515625" customWidth="1"/>
    <col min="14634" max="14637" width="3" customWidth="1"/>
    <col min="14638" max="14645" width="2.5703125" customWidth="1"/>
    <col min="14849" max="14849" width="6.28515625" customWidth="1"/>
    <col min="14850" max="14853" width="4.28515625" customWidth="1"/>
    <col min="14854" max="14854" width="3" customWidth="1"/>
    <col min="14855" max="14856" width="4.28515625" customWidth="1"/>
    <col min="14857" max="14857" width="4.140625" customWidth="1"/>
    <col min="14858" max="14858" width="4" customWidth="1"/>
    <col min="14859" max="14866" width="4.28515625" customWidth="1"/>
    <col min="14867" max="14867" width="3.42578125" customWidth="1"/>
    <col min="14868" max="14868" width="3.140625" customWidth="1"/>
    <col min="14869" max="14869" width="3.28515625" customWidth="1"/>
    <col min="14870" max="14870" width="3.5703125" customWidth="1"/>
    <col min="14871" max="14871" width="3" customWidth="1"/>
    <col min="14872" max="14872" width="4.28515625" customWidth="1"/>
    <col min="14873" max="14873" width="5.140625" customWidth="1"/>
    <col min="14874" max="14889" width="4.28515625" customWidth="1"/>
    <col min="14890" max="14893" width="3" customWidth="1"/>
    <col min="14894" max="14901" width="2.5703125" customWidth="1"/>
    <col min="15105" max="15105" width="6.28515625" customWidth="1"/>
    <col min="15106" max="15109" width="4.28515625" customWidth="1"/>
    <col min="15110" max="15110" width="3" customWidth="1"/>
    <col min="15111" max="15112" width="4.28515625" customWidth="1"/>
    <col min="15113" max="15113" width="4.140625" customWidth="1"/>
    <col min="15114" max="15114" width="4" customWidth="1"/>
    <col min="15115" max="15122" width="4.28515625" customWidth="1"/>
    <col min="15123" max="15123" width="3.42578125" customWidth="1"/>
    <col min="15124" max="15124" width="3.140625" customWidth="1"/>
    <col min="15125" max="15125" width="3.28515625" customWidth="1"/>
    <col min="15126" max="15126" width="3.5703125" customWidth="1"/>
    <col min="15127" max="15127" width="3" customWidth="1"/>
    <col min="15128" max="15128" width="4.28515625" customWidth="1"/>
    <col min="15129" max="15129" width="5.140625" customWidth="1"/>
    <col min="15130" max="15145" width="4.28515625" customWidth="1"/>
    <col min="15146" max="15149" width="3" customWidth="1"/>
    <col min="15150" max="15157" width="2.5703125" customWidth="1"/>
    <col min="15361" max="15361" width="6.28515625" customWidth="1"/>
    <col min="15362" max="15365" width="4.28515625" customWidth="1"/>
    <col min="15366" max="15366" width="3" customWidth="1"/>
    <col min="15367" max="15368" width="4.28515625" customWidth="1"/>
    <col min="15369" max="15369" width="4.140625" customWidth="1"/>
    <col min="15370" max="15370" width="4" customWidth="1"/>
    <col min="15371" max="15378" width="4.28515625" customWidth="1"/>
    <col min="15379" max="15379" width="3.42578125" customWidth="1"/>
    <col min="15380" max="15380" width="3.140625" customWidth="1"/>
    <col min="15381" max="15381" width="3.28515625" customWidth="1"/>
    <col min="15382" max="15382" width="3.5703125" customWidth="1"/>
    <col min="15383" max="15383" width="3" customWidth="1"/>
    <col min="15384" max="15384" width="4.28515625" customWidth="1"/>
    <col min="15385" max="15385" width="5.140625" customWidth="1"/>
    <col min="15386" max="15401" width="4.28515625" customWidth="1"/>
    <col min="15402" max="15405" width="3" customWidth="1"/>
    <col min="15406" max="15413" width="2.5703125" customWidth="1"/>
    <col min="15617" max="15617" width="6.28515625" customWidth="1"/>
    <col min="15618" max="15621" width="4.28515625" customWidth="1"/>
    <col min="15622" max="15622" width="3" customWidth="1"/>
    <col min="15623" max="15624" width="4.28515625" customWidth="1"/>
    <col min="15625" max="15625" width="4.140625" customWidth="1"/>
    <col min="15626" max="15626" width="4" customWidth="1"/>
    <col min="15627" max="15634" width="4.28515625" customWidth="1"/>
    <col min="15635" max="15635" width="3.42578125" customWidth="1"/>
    <col min="15636" max="15636" width="3.140625" customWidth="1"/>
    <col min="15637" max="15637" width="3.28515625" customWidth="1"/>
    <col min="15638" max="15638" width="3.5703125" customWidth="1"/>
    <col min="15639" max="15639" width="3" customWidth="1"/>
    <col min="15640" max="15640" width="4.28515625" customWidth="1"/>
    <col min="15641" max="15641" width="5.140625" customWidth="1"/>
    <col min="15642" max="15657" width="4.28515625" customWidth="1"/>
    <col min="15658" max="15661" width="3" customWidth="1"/>
    <col min="15662" max="15669" width="2.5703125" customWidth="1"/>
    <col min="15873" max="15873" width="6.28515625" customWidth="1"/>
    <col min="15874" max="15877" width="4.28515625" customWidth="1"/>
    <col min="15878" max="15878" width="3" customWidth="1"/>
    <col min="15879" max="15880" width="4.28515625" customWidth="1"/>
    <col min="15881" max="15881" width="4.140625" customWidth="1"/>
    <col min="15882" max="15882" width="4" customWidth="1"/>
    <col min="15883" max="15890" width="4.28515625" customWidth="1"/>
    <col min="15891" max="15891" width="3.42578125" customWidth="1"/>
    <col min="15892" max="15892" width="3.140625" customWidth="1"/>
    <col min="15893" max="15893" width="3.28515625" customWidth="1"/>
    <col min="15894" max="15894" width="3.5703125" customWidth="1"/>
    <col min="15895" max="15895" width="3" customWidth="1"/>
    <col min="15896" max="15896" width="4.28515625" customWidth="1"/>
    <col min="15897" max="15897" width="5.140625" customWidth="1"/>
    <col min="15898" max="15913" width="4.28515625" customWidth="1"/>
    <col min="15914" max="15917" width="3" customWidth="1"/>
    <col min="15918" max="15925" width="2.5703125" customWidth="1"/>
    <col min="16129" max="16129" width="6.28515625" customWidth="1"/>
    <col min="16130" max="16133" width="4.28515625" customWidth="1"/>
    <col min="16134" max="16134" width="3" customWidth="1"/>
    <col min="16135" max="16136" width="4.28515625" customWidth="1"/>
    <col min="16137" max="16137" width="4.140625" customWidth="1"/>
    <col min="16138" max="16138" width="4" customWidth="1"/>
    <col min="16139" max="16146" width="4.28515625" customWidth="1"/>
    <col min="16147" max="16147" width="3.42578125" customWidth="1"/>
    <col min="16148" max="16148" width="3.140625" customWidth="1"/>
    <col min="16149" max="16149" width="3.28515625" customWidth="1"/>
    <col min="16150" max="16150" width="3.5703125" customWidth="1"/>
    <col min="16151" max="16151" width="3" customWidth="1"/>
    <col min="16152" max="16152" width="4.28515625" customWidth="1"/>
    <col min="16153" max="16153" width="5.140625" customWidth="1"/>
    <col min="16154" max="16169" width="4.28515625" customWidth="1"/>
    <col min="16170" max="16173" width="3" customWidth="1"/>
    <col min="16174" max="16181" width="2.5703125" customWidth="1"/>
  </cols>
  <sheetData>
    <row r="1" spans="1:53" ht="17.25" customHeight="1" x14ac:dyDescent="0.25">
      <c r="A1" s="731" t="s">
        <v>47</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31"/>
      <c r="AU1" s="731"/>
      <c r="AV1" s="731"/>
      <c r="AW1" s="731"/>
      <c r="AX1" s="731"/>
      <c r="AY1" s="731"/>
      <c r="AZ1" s="731"/>
      <c r="BA1" s="731"/>
    </row>
    <row r="2" spans="1:53" ht="15" customHeight="1" x14ac:dyDescent="0.25">
      <c r="A2" s="733" t="s">
        <v>201</v>
      </c>
      <c r="B2" s="728" t="s">
        <v>49</v>
      </c>
      <c r="C2" s="729"/>
      <c r="D2" s="729"/>
      <c r="E2" s="730"/>
      <c r="F2" s="669" t="s">
        <v>50</v>
      </c>
      <c r="G2" s="728" t="s">
        <v>51</v>
      </c>
      <c r="H2" s="729"/>
      <c r="I2" s="730"/>
      <c r="J2" s="669" t="s">
        <v>52</v>
      </c>
      <c r="K2" s="732" t="s">
        <v>53</v>
      </c>
      <c r="L2" s="732"/>
      <c r="M2" s="732"/>
      <c r="N2" s="732"/>
      <c r="O2" s="732" t="s">
        <v>54</v>
      </c>
      <c r="P2" s="732"/>
      <c r="Q2" s="732"/>
      <c r="R2" s="732"/>
      <c r="S2" s="669" t="s">
        <v>55</v>
      </c>
      <c r="T2" s="728" t="s">
        <v>56</v>
      </c>
      <c r="U2" s="729"/>
      <c r="V2" s="730"/>
      <c r="W2" s="669" t="s">
        <v>57</v>
      </c>
      <c r="X2" s="728" t="s">
        <v>58</v>
      </c>
      <c r="Y2" s="729"/>
      <c r="Z2" s="730"/>
      <c r="AA2" s="669" t="s">
        <v>59</v>
      </c>
      <c r="AB2" s="728" t="s">
        <v>60</v>
      </c>
      <c r="AC2" s="729"/>
      <c r="AD2" s="729"/>
      <c r="AE2" s="730"/>
      <c r="AF2" s="669" t="s">
        <v>61</v>
      </c>
      <c r="AG2" s="728" t="s">
        <v>62</v>
      </c>
      <c r="AH2" s="729"/>
      <c r="AI2" s="730"/>
      <c r="AJ2" s="669" t="s">
        <v>63</v>
      </c>
      <c r="AK2" s="728" t="s">
        <v>64</v>
      </c>
      <c r="AL2" s="729"/>
      <c r="AM2" s="729"/>
      <c r="AN2" s="730"/>
      <c r="AO2" s="728" t="s">
        <v>65</v>
      </c>
      <c r="AP2" s="729"/>
      <c r="AQ2" s="729"/>
      <c r="AR2" s="730"/>
      <c r="AS2" s="669" t="s">
        <v>66</v>
      </c>
      <c r="AT2" s="728" t="s">
        <v>67</v>
      </c>
      <c r="AU2" s="729"/>
      <c r="AV2" s="730"/>
      <c r="AW2" s="669" t="s">
        <v>68</v>
      </c>
      <c r="AX2" s="728" t="s">
        <v>69</v>
      </c>
      <c r="AY2" s="729"/>
      <c r="AZ2" s="729"/>
      <c r="BA2" s="730"/>
    </row>
    <row r="3" spans="1:53" ht="55.5" customHeight="1" x14ac:dyDescent="0.25">
      <c r="A3" s="734"/>
      <c r="B3" s="81" t="s">
        <v>70</v>
      </c>
      <c r="C3" s="81" t="s">
        <v>71</v>
      </c>
      <c r="D3" s="81" t="s">
        <v>72</v>
      </c>
      <c r="E3" s="81" t="s">
        <v>73</v>
      </c>
      <c r="F3" s="671"/>
      <c r="G3" s="81" t="s">
        <v>74</v>
      </c>
      <c r="H3" s="81" t="s">
        <v>75</v>
      </c>
      <c r="I3" s="81" t="s">
        <v>76</v>
      </c>
      <c r="J3" s="671"/>
      <c r="K3" s="81" t="s">
        <v>77</v>
      </c>
      <c r="L3" s="81" t="s">
        <v>78</v>
      </c>
      <c r="M3" s="81" t="s">
        <v>79</v>
      </c>
      <c r="N3" s="81" t="s">
        <v>80</v>
      </c>
      <c r="O3" s="81" t="s">
        <v>81</v>
      </c>
      <c r="P3" s="81" t="s">
        <v>71</v>
      </c>
      <c r="Q3" s="81" t="s">
        <v>72</v>
      </c>
      <c r="R3" s="81" t="s">
        <v>73</v>
      </c>
      <c r="S3" s="671"/>
      <c r="T3" s="81" t="s">
        <v>82</v>
      </c>
      <c r="U3" s="81" t="s">
        <v>83</v>
      </c>
      <c r="V3" s="81" t="s">
        <v>84</v>
      </c>
      <c r="W3" s="671"/>
      <c r="X3" s="81" t="s">
        <v>85</v>
      </c>
      <c r="Y3" s="81" t="s">
        <v>86</v>
      </c>
      <c r="Z3" s="81" t="s">
        <v>87</v>
      </c>
      <c r="AA3" s="671"/>
      <c r="AB3" s="81" t="s">
        <v>85</v>
      </c>
      <c r="AC3" s="81" t="s">
        <v>86</v>
      </c>
      <c r="AD3" s="81" t="s">
        <v>87</v>
      </c>
      <c r="AE3" s="81" t="s">
        <v>88</v>
      </c>
      <c r="AF3" s="671"/>
      <c r="AG3" s="81" t="s">
        <v>89</v>
      </c>
      <c r="AH3" s="81" t="s">
        <v>75</v>
      </c>
      <c r="AI3" s="81" t="s">
        <v>76</v>
      </c>
      <c r="AJ3" s="671"/>
      <c r="AK3" s="81" t="s">
        <v>90</v>
      </c>
      <c r="AL3" s="81" t="s">
        <v>91</v>
      </c>
      <c r="AM3" s="81" t="s">
        <v>92</v>
      </c>
      <c r="AN3" s="81" t="s">
        <v>93</v>
      </c>
      <c r="AO3" s="81" t="s">
        <v>94</v>
      </c>
      <c r="AP3" s="81" t="s">
        <v>71</v>
      </c>
      <c r="AQ3" s="81" t="s">
        <v>72</v>
      </c>
      <c r="AR3" s="81" t="s">
        <v>73</v>
      </c>
      <c r="AS3" s="671"/>
      <c r="AT3" s="81" t="s">
        <v>74</v>
      </c>
      <c r="AU3" s="81" t="s">
        <v>75</v>
      </c>
      <c r="AV3" s="81" t="s">
        <v>76</v>
      </c>
      <c r="AW3" s="671"/>
      <c r="AX3" s="82" t="s">
        <v>77</v>
      </c>
      <c r="AY3" s="82" t="s">
        <v>78</v>
      </c>
      <c r="AZ3" s="82" t="s">
        <v>79</v>
      </c>
      <c r="BA3" s="82" t="s">
        <v>95</v>
      </c>
    </row>
    <row r="4" spans="1:53" ht="15" customHeight="1" thickBot="1" x14ac:dyDescent="0.3">
      <c r="A4" s="734"/>
      <c r="B4" s="427">
        <v>1</v>
      </c>
      <c r="C4" s="427">
        <v>2</v>
      </c>
      <c r="D4" s="427">
        <v>3</v>
      </c>
      <c r="E4" s="427">
        <v>4</v>
      </c>
      <c r="F4" s="428">
        <v>5</v>
      </c>
      <c r="G4" s="427">
        <v>6</v>
      </c>
      <c r="H4" s="427">
        <v>7</v>
      </c>
      <c r="I4" s="427">
        <v>8</v>
      </c>
      <c r="J4" s="428">
        <v>9</v>
      </c>
      <c r="K4" s="427">
        <v>10</v>
      </c>
      <c r="L4" s="427">
        <v>11</v>
      </c>
      <c r="M4" s="427">
        <v>12</v>
      </c>
      <c r="N4" s="428">
        <v>13</v>
      </c>
      <c r="O4" s="427">
        <v>14</v>
      </c>
      <c r="P4" s="427">
        <v>15</v>
      </c>
      <c r="Q4" s="427">
        <v>16</v>
      </c>
      <c r="R4" s="428">
        <v>17</v>
      </c>
      <c r="S4" s="427">
        <v>18</v>
      </c>
      <c r="T4" s="427">
        <v>19</v>
      </c>
      <c r="U4" s="427">
        <v>20</v>
      </c>
      <c r="V4" s="428">
        <v>21</v>
      </c>
      <c r="W4" s="427">
        <v>22</v>
      </c>
      <c r="X4" s="427">
        <v>23</v>
      </c>
      <c r="Y4" s="427">
        <v>24</v>
      </c>
      <c r="Z4" s="428">
        <v>25</v>
      </c>
      <c r="AA4" s="427">
        <v>26</v>
      </c>
      <c r="AB4" s="427">
        <v>27</v>
      </c>
      <c r="AC4" s="427">
        <v>28</v>
      </c>
      <c r="AD4" s="428">
        <v>29</v>
      </c>
      <c r="AE4" s="427">
        <v>30</v>
      </c>
      <c r="AF4" s="427">
        <v>31</v>
      </c>
      <c r="AG4" s="427">
        <v>32</v>
      </c>
      <c r="AH4" s="428">
        <v>33</v>
      </c>
      <c r="AI4" s="427">
        <v>34</v>
      </c>
      <c r="AJ4" s="427">
        <v>35</v>
      </c>
      <c r="AK4" s="427">
        <v>36</v>
      </c>
      <c r="AL4" s="428">
        <v>37</v>
      </c>
      <c r="AM4" s="427">
        <v>38</v>
      </c>
      <c r="AN4" s="427">
        <v>39</v>
      </c>
      <c r="AO4" s="427">
        <v>40</v>
      </c>
      <c r="AP4" s="428">
        <v>41</v>
      </c>
      <c r="AQ4" s="427">
        <v>42</v>
      </c>
      <c r="AR4" s="220">
        <v>43</v>
      </c>
      <c r="AS4" s="220">
        <v>44</v>
      </c>
      <c r="AT4" s="219">
        <v>45</v>
      </c>
      <c r="AU4" s="220">
        <v>46</v>
      </c>
      <c r="AV4" s="220">
        <v>47</v>
      </c>
      <c r="AW4" s="220">
        <v>48</v>
      </c>
      <c r="AX4" s="219">
        <v>49</v>
      </c>
      <c r="AY4" s="220">
        <v>50</v>
      </c>
      <c r="AZ4" s="220">
        <v>51</v>
      </c>
      <c r="BA4" s="220">
        <v>52</v>
      </c>
    </row>
    <row r="5" spans="1:53" ht="19.5" customHeight="1" x14ac:dyDescent="0.25">
      <c r="A5" s="756" t="s">
        <v>96</v>
      </c>
      <c r="B5" s="522"/>
      <c r="C5" s="435"/>
      <c r="D5" s="435"/>
      <c r="E5" s="435"/>
      <c r="F5" s="435"/>
      <c r="G5" s="435"/>
      <c r="H5" s="435"/>
      <c r="I5" s="435"/>
      <c r="J5" s="436"/>
      <c r="K5" s="436"/>
      <c r="L5" s="436"/>
      <c r="M5" s="436"/>
      <c r="N5" s="436"/>
      <c r="O5" s="436"/>
      <c r="P5" s="436"/>
      <c r="Q5" s="436"/>
      <c r="R5" s="437"/>
      <c r="S5" s="719" t="s">
        <v>21</v>
      </c>
      <c r="T5" s="753" t="s">
        <v>21</v>
      </c>
      <c r="U5" s="531"/>
      <c r="V5" s="435"/>
      <c r="W5" s="435"/>
      <c r="X5" s="435"/>
      <c r="Y5" s="435"/>
      <c r="Z5" s="435"/>
      <c r="AA5" s="435"/>
      <c r="AB5" s="435"/>
      <c r="AC5" s="436"/>
      <c r="AD5" s="436"/>
      <c r="AE5" s="436"/>
      <c r="AF5" s="436"/>
      <c r="AG5" s="436"/>
      <c r="AH5" s="436"/>
      <c r="AI5" s="436"/>
      <c r="AJ5" s="436"/>
      <c r="AK5" s="437"/>
      <c r="AL5" s="535" t="s">
        <v>367</v>
      </c>
      <c r="AM5" s="537"/>
      <c r="AN5" s="538" t="s">
        <v>388</v>
      </c>
      <c r="AO5" s="541" t="s">
        <v>389</v>
      </c>
      <c r="AP5" s="484"/>
      <c r="AQ5" s="446" t="s">
        <v>324</v>
      </c>
      <c r="AR5" s="738" t="s">
        <v>323</v>
      </c>
      <c r="AS5" s="735" t="s">
        <v>21</v>
      </c>
      <c r="AT5" s="735" t="s">
        <v>21</v>
      </c>
      <c r="AU5" s="735" t="s">
        <v>21</v>
      </c>
      <c r="AV5" s="735" t="s">
        <v>21</v>
      </c>
      <c r="AW5" s="735" t="s">
        <v>21</v>
      </c>
      <c r="AX5" s="735" t="s">
        <v>21</v>
      </c>
      <c r="AY5" s="735" t="s">
        <v>21</v>
      </c>
      <c r="AZ5" s="735" t="s">
        <v>21</v>
      </c>
      <c r="BA5" s="735" t="s">
        <v>21</v>
      </c>
    </row>
    <row r="6" spans="1:53" ht="16.5" customHeight="1" thickBot="1" x14ac:dyDescent="0.3">
      <c r="A6" s="757"/>
      <c r="B6" s="523"/>
      <c r="C6" s="438"/>
      <c r="D6" s="439"/>
      <c r="E6" s="440"/>
      <c r="F6" s="440"/>
      <c r="G6" s="438"/>
      <c r="H6" s="438"/>
      <c r="I6" s="439" t="s">
        <v>364</v>
      </c>
      <c r="J6" s="440"/>
      <c r="K6" s="440"/>
      <c r="L6" s="438"/>
      <c r="M6" s="438"/>
      <c r="N6" s="438"/>
      <c r="O6" s="438"/>
      <c r="P6" s="439"/>
      <c r="Q6" s="440"/>
      <c r="R6" s="441"/>
      <c r="S6" s="720"/>
      <c r="T6" s="754"/>
      <c r="U6" s="532"/>
      <c r="V6" s="438"/>
      <c r="W6" s="439"/>
      <c r="X6" s="440"/>
      <c r="Y6" s="440"/>
      <c r="Z6" s="438"/>
      <c r="AA6" s="438"/>
      <c r="AB6" s="439" t="s">
        <v>364</v>
      </c>
      <c r="AC6" s="440"/>
      <c r="AD6" s="440"/>
      <c r="AE6" s="438"/>
      <c r="AF6" s="438"/>
      <c r="AG6" s="438"/>
      <c r="AH6" s="438"/>
      <c r="AI6" s="439"/>
      <c r="AJ6" s="440"/>
      <c r="AK6" s="441"/>
      <c r="AL6" s="534"/>
      <c r="AM6" s="472"/>
      <c r="AN6" s="539"/>
      <c r="AO6" s="479"/>
      <c r="AP6" s="540"/>
      <c r="AQ6" s="557">
        <v>1</v>
      </c>
      <c r="AR6" s="739"/>
      <c r="AS6" s="736"/>
      <c r="AT6" s="736"/>
      <c r="AU6" s="736"/>
      <c r="AV6" s="736"/>
      <c r="AW6" s="736"/>
      <c r="AX6" s="736"/>
      <c r="AY6" s="736"/>
      <c r="AZ6" s="736"/>
      <c r="BA6" s="736"/>
    </row>
    <row r="7" spans="1:53" ht="20.25" customHeight="1" thickBot="1" x14ac:dyDescent="0.3">
      <c r="A7" s="758"/>
      <c r="B7" s="524"/>
      <c r="C7" s="442"/>
      <c r="D7" s="443"/>
      <c r="E7" s="444"/>
      <c r="F7" s="444"/>
      <c r="G7" s="442"/>
      <c r="H7" s="442"/>
      <c r="I7" s="443"/>
      <c r="J7" s="444"/>
      <c r="K7" s="444"/>
      <c r="L7" s="442"/>
      <c r="M7" s="442"/>
      <c r="N7" s="442"/>
      <c r="O7" s="442"/>
      <c r="P7" s="443"/>
      <c r="Q7" s="444"/>
      <c r="R7" s="445"/>
      <c r="S7" s="721"/>
      <c r="T7" s="755"/>
      <c r="U7" s="533"/>
      <c r="V7" s="442"/>
      <c r="W7" s="443"/>
      <c r="X7" s="444"/>
      <c r="Y7" s="444"/>
      <c r="Z7" s="442"/>
      <c r="AA7" s="442"/>
      <c r="AB7" s="443"/>
      <c r="AC7" s="444"/>
      <c r="AD7" s="444"/>
      <c r="AE7" s="442"/>
      <c r="AF7" s="442"/>
      <c r="AG7" s="442"/>
      <c r="AH7" s="442"/>
      <c r="AI7" s="443"/>
      <c r="AJ7" s="444"/>
      <c r="AK7" s="445"/>
      <c r="AL7" s="542" t="s">
        <v>148</v>
      </c>
      <c r="AM7" s="536"/>
      <c r="AN7" s="481"/>
      <c r="AO7" s="481"/>
      <c r="AP7" s="465"/>
      <c r="AQ7" s="447"/>
      <c r="AR7" s="740"/>
      <c r="AS7" s="737"/>
      <c r="AT7" s="737"/>
      <c r="AU7" s="737"/>
      <c r="AV7" s="737"/>
      <c r="AW7" s="737"/>
      <c r="AX7" s="737"/>
      <c r="AY7" s="737"/>
      <c r="AZ7" s="737"/>
      <c r="BA7" s="737"/>
    </row>
    <row r="8" spans="1:53" ht="23.25" customHeight="1" x14ac:dyDescent="0.25">
      <c r="A8" s="741" t="s">
        <v>97</v>
      </c>
      <c r="B8" s="522"/>
      <c r="C8" s="435"/>
      <c r="D8" s="435"/>
      <c r="E8" s="487"/>
      <c r="F8" s="455" t="s">
        <v>366</v>
      </c>
      <c r="G8" s="547"/>
      <c r="H8" s="548"/>
      <c r="I8" s="488"/>
      <c r="J8" s="496"/>
      <c r="K8" s="476"/>
      <c r="L8" s="476"/>
      <c r="M8" s="500"/>
      <c r="N8" s="551" t="s">
        <v>391</v>
      </c>
      <c r="O8" s="554" t="s">
        <v>390</v>
      </c>
      <c r="P8" s="556" t="s">
        <v>372</v>
      </c>
      <c r="Q8" s="460"/>
      <c r="R8" s="461"/>
      <c r="S8" s="719" t="s">
        <v>21</v>
      </c>
      <c r="T8" s="759" t="s">
        <v>21</v>
      </c>
      <c r="U8" s="527" t="s">
        <v>364</v>
      </c>
      <c r="V8" s="528"/>
      <c r="W8" s="529"/>
      <c r="X8" s="467"/>
      <c r="Y8" s="563" t="s">
        <v>177</v>
      </c>
      <c r="Z8" s="564"/>
      <c r="AA8" s="566" t="s">
        <v>375</v>
      </c>
      <c r="AB8" s="567"/>
      <c r="AC8" s="726" t="s">
        <v>374</v>
      </c>
      <c r="AD8" s="727"/>
      <c r="AE8" s="477"/>
      <c r="AF8" s="563" t="s">
        <v>205</v>
      </c>
      <c r="AG8" s="562"/>
      <c r="AH8" s="566" t="s">
        <v>376</v>
      </c>
      <c r="AI8" s="568"/>
      <c r="AJ8" s="561" t="s">
        <v>377</v>
      </c>
      <c r="AK8" s="503"/>
      <c r="AL8" s="503"/>
      <c r="AM8" s="477"/>
      <c r="AN8" s="571" t="s">
        <v>393</v>
      </c>
      <c r="AO8" s="572"/>
      <c r="AP8" s="560" t="s">
        <v>394</v>
      </c>
      <c r="AQ8" s="561"/>
      <c r="AR8" s="738" t="s">
        <v>323</v>
      </c>
      <c r="AS8" s="735" t="s">
        <v>21</v>
      </c>
      <c r="AT8" s="735" t="s">
        <v>21</v>
      </c>
      <c r="AU8" s="735" t="s">
        <v>21</v>
      </c>
      <c r="AV8" s="735" t="s">
        <v>21</v>
      </c>
      <c r="AW8" s="735" t="s">
        <v>21</v>
      </c>
      <c r="AX8" s="735" t="s">
        <v>21</v>
      </c>
      <c r="AY8" s="735" t="s">
        <v>21</v>
      </c>
      <c r="AZ8" s="735" t="s">
        <v>21</v>
      </c>
      <c r="BA8" s="735" t="s">
        <v>21</v>
      </c>
    </row>
    <row r="9" spans="1:53" ht="20.25" customHeight="1" x14ac:dyDescent="0.25">
      <c r="A9" s="742"/>
      <c r="B9" s="523"/>
      <c r="C9" s="438" t="s">
        <v>364</v>
      </c>
      <c r="D9" s="439"/>
      <c r="E9" s="456" t="s">
        <v>367</v>
      </c>
      <c r="F9" s="545"/>
      <c r="G9" s="472"/>
      <c r="H9" s="469"/>
      <c r="I9" s="490"/>
      <c r="J9" s="544"/>
      <c r="K9" s="470"/>
      <c r="L9" s="479"/>
      <c r="M9" s="549"/>
      <c r="N9" s="552"/>
      <c r="O9" s="555" t="s">
        <v>371</v>
      </c>
      <c r="P9" s="464"/>
      <c r="Q9" s="462"/>
      <c r="R9" s="459" t="s">
        <v>98</v>
      </c>
      <c r="S9" s="720"/>
      <c r="T9" s="760"/>
      <c r="U9" s="466"/>
      <c r="V9" s="454" t="s">
        <v>373</v>
      </c>
      <c r="W9" s="454"/>
      <c r="X9" s="468"/>
      <c r="Y9" s="472"/>
      <c r="Z9" s="565"/>
      <c r="AA9" s="486"/>
      <c r="AB9" s="450"/>
      <c r="AC9" s="479"/>
      <c r="AD9" s="479"/>
      <c r="AE9" s="473"/>
      <c r="AF9" s="472"/>
      <c r="AG9" s="469"/>
      <c r="AH9" s="486"/>
      <c r="AI9" s="569"/>
      <c r="AJ9" s="479"/>
      <c r="AK9" s="479"/>
      <c r="AL9" s="479"/>
      <c r="AM9" s="573" t="s">
        <v>392</v>
      </c>
      <c r="AN9" s="486"/>
      <c r="AO9" s="558" t="s">
        <v>396</v>
      </c>
      <c r="AP9" s="462"/>
      <c r="AQ9" s="459" t="s">
        <v>98</v>
      </c>
      <c r="AR9" s="739"/>
      <c r="AS9" s="736"/>
      <c r="AT9" s="736"/>
      <c r="AU9" s="736"/>
      <c r="AV9" s="736"/>
      <c r="AW9" s="736"/>
      <c r="AX9" s="736"/>
      <c r="AY9" s="736"/>
      <c r="AZ9" s="736"/>
      <c r="BA9" s="736"/>
    </row>
    <row r="10" spans="1:53" ht="19.5" customHeight="1" thickBot="1" x14ac:dyDescent="0.3">
      <c r="A10" s="743"/>
      <c r="B10" s="524"/>
      <c r="C10" s="442"/>
      <c r="D10" s="443"/>
      <c r="E10" s="457"/>
      <c r="F10" s="546" t="s">
        <v>158</v>
      </c>
      <c r="G10" s="451"/>
      <c r="H10" s="494" t="s">
        <v>368</v>
      </c>
      <c r="I10" s="492"/>
      <c r="J10" s="463"/>
      <c r="K10" s="471" t="s">
        <v>369</v>
      </c>
      <c r="L10" s="481"/>
      <c r="M10" s="550" t="s">
        <v>391</v>
      </c>
      <c r="N10" s="553" t="s">
        <v>390</v>
      </c>
      <c r="O10" s="530"/>
      <c r="P10" s="543" t="s">
        <v>370</v>
      </c>
      <c r="Q10" s="471"/>
      <c r="R10" s="458"/>
      <c r="S10" s="721"/>
      <c r="T10" s="761"/>
      <c r="U10" s="525"/>
      <c r="V10" s="454"/>
      <c r="W10" s="454"/>
      <c r="X10" s="473"/>
      <c r="Y10" s="472"/>
      <c r="Z10" s="452"/>
      <c r="AA10" s="486"/>
      <c r="AB10" s="485"/>
      <c r="AC10" s="479"/>
      <c r="AD10" s="479"/>
      <c r="AE10" s="474"/>
      <c r="AF10" s="472"/>
      <c r="AG10" s="494"/>
      <c r="AH10" s="486"/>
      <c r="AI10" s="570"/>
      <c r="AJ10" s="479"/>
      <c r="AK10" s="479"/>
      <c r="AL10" s="479"/>
      <c r="AM10" s="574"/>
      <c r="AN10" s="486"/>
      <c r="AO10" s="559"/>
      <c r="AP10" s="463"/>
      <c r="AQ10" s="458"/>
      <c r="AR10" s="740"/>
      <c r="AS10" s="737"/>
      <c r="AT10" s="737"/>
      <c r="AU10" s="737"/>
      <c r="AV10" s="737"/>
      <c r="AW10" s="737"/>
      <c r="AX10" s="737"/>
      <c r="AY10" s="737"/>
      <c r="AZ10" s="737"/>
      <c r="BA10" s="737"/>
    </row>
    <row r="11" spans="1:53" ht="18.75" customHeight="1" x14ac:dyDescent="0.25">
      <c r="A11" s="741" t="s">
        <v>101</v>
      </c>
      <c r="B11" s="575"/>
      <c r="C11" s="579"/>
      <c r="D11" s="580"/>
      <c r="E11" s="583"/>
      <c r="F11" s="584"/>
      <c r="G11" s="591"/>
      <c r="H11" s="499"/>
      <c r="I11" s="499"/>
      <c r="J11" s="500"/>
      <c r="K11" s="703"/>
      <c r="L11" s="703"/>
      <c r="M11" s="587"/>
      <c r="N11" s="489"/>
      <c r="O11" s="476"/>
      <c r="P11" s="476"/>
      <c r="Q11" s="561"/>
      <c r="R11" s="561"/>
      <c r="S11" s="744" t="s">
        <v>21</v>
      </c>
      <c r="T11" s="747" t="s">
        <v>21</v>
      </c>
      <c r="U11" s="578" t="s">
        <v>367</v>
      </c>
      <c r="V11" s="482"/>
      <c r="W11" s="475"/>
      <c r="X11" s="448"/>
      <c r="Y11" s="449"/>
      <c r="Z11" s="449"/>
      <c r="AA11" s="449"/>
      <c r="AB11" s="483"/>
      <c r="AC11" s="502"/>
      <c r="AD11" s="476"/>
      <c r="AE11" s="484"/>
      <c r="AF11" s="593"/>
      <c r="AG11" s="475"/>
      <c r="AH11" s="448"/>
      <c r="AI11" s="501"/>
      <c r="AJ11" s="495"/>
      <c r="AK11" s="558" t="s">
        <v>383</v>
      </c>
      <c r="AL11" s="483"/>
      <c r="AM11" s="484"/>
      <c r="AN11" s="484"/>
      <c r="AO11" s="484"/>
      <c r="AP11" s="484"/>
      <c r="AQ11" s="504"/>
      <c r="AR11" s="750" t="s">
        <v>323</v>
      </c>
      <c r="AS11" s="762"/>
      <c r="AT11" s="762"/>
      <c r="AU11" s="762"/>
      <c r="AV11" s="762"/>
      <c r="AW11" s="762"/>
      <c r="AX11" s="762"/>
      <c r="AY11" s="762"/>
      <c r="AZ11" s="762"/>
      <c r="BA11" s="762"/>
    </row>
    <row r="12" spans="1:53" ht="20.25" customHeight="1" x14ac:dyDescent="0.25">
      <c r="A12" s="742"/>
      <c r="B12" s="576" t="s">
        <v>31</v>
      </c>
      <c r="C12" s="526" t="s">
        <v>211</v>
      </c>
      <c r="D12" s="581"/>
      <c r="E12" s="585" t="s">
        <v>378</v>
      </c>
      <c r="F12" s="491"/>
      <c r="G12" s="479"/>
      <c r="H12" s="479" t="s">
        <v>379</v>
      </c>
      <c r="I12" s="497"/>
      <c r="J12" s="589"/>
      <c r="K12" s="545" t="s">
        <v>395</v>
      </c>
      <c r="L12" s="472"/>
      <c r="M12" s="565"/>
      <c r="N12" s="569"/>
      <c r="O12" s="479"/>
      <c r="P12" s="497" t="s">
        <v>380</v>
      </c>
      <c r="Q12" s="470"/>
      <c r="R12" s="470"/>
      <c r="S12" s="745"/>
      <c r="T12" s="748"/>
      <c r="U12" s="704" t="s">
        <v>221</v>
      </c>
      <c r="V12" s="705"/>
      <c r="W12" s="469"/>
      <c r="X12" s="486" t="s">
        <v>385</v>
      </c>
      <c r="Y12" s="486"/>
      <c r="Z12" s="486"/>
      <c r="AA12" s="478"/>
      <c r="AB12" s="479" t="s">
        <v>386</v>
      </c>
      <c r="AC12" s="479"/>
      <c r="AD12" s="479"/>
      <c r="AE12" s="473" t="s">
        <v>224</v>
      </c>
      <c r="AF12" s="472"/>
      <c r="AG12" s="469"/>
      <c r="AH12" s="486" t="s">
        <v>384</v>
      </c>
      <c r="AI12" s="486"/>
      <c r="AJ12" s="486"/>
      <c r="AK12" s="478"/>
      <c r="AL12" s="479"/>
      <c r="AM12" s="479" t="s">
        <v>382</v>
      </c>
      <c r="AN12" s="479"/>
      <c r="AO12" s="479"/>
      <c r="AP12" s="479"/>
      <c r="AQ12" s="459" t="s">
        <v>98</v>
      </c>
      <c r="AR12" s="751"/>
      <c r="AS12" s="763"/>
      <c r="AT12" s="763"/>
      <c r="AU12" s="763"/>
      <c r="AV12" s="763"/>
      <c r="AW12" s="763"/>
      <c r="AX12" s="763"/>
      <c r="AY12" s="763"/>
      <c r="AZ12" s="763"/>
      <c r="BA12" s="763"/>
    </row>
    <row r="13" spans="1:53" ht="23.25" customHeight="1" thickBot="1" x14ac:dyDescent="0.3">
      <c r="A13" s="743"/>
      <c r="B13" s="577">
        <v>1.2</v>
      </c>
      <c r="C13" s="474"/>
      <c r="D13" s="582"/>
      <c r="E13" s="586"/>
      <c r="F13" s="493"/>
      <c r="G13" s="481"/>
      <c r="H13" s="481"/>
      <c r="I13" s="498"/>
      <c r="J13" s="590"/>
      <c r="K13" s="546"/>
      <c r="L13" s="451"/>
      <c r="M13" s="588" t="s">
        <v>381</v>
      </c>
      <c r="N13" s="570"/>
      <c r="O13" s="481"/>
      <c r="P13" s="498"/>
      <c r="Q13" s="471"/>
      <c r="R13" s="471"/>
      <c r="S13" s="746"/>
      <c r="T13" s="749"/>
      <c r="U13" s="474"/>
      <c r="V13" s="451"/>
      <c r="W13" s="494"/>
      <c r="X13" s="453"/>
      <c r="Y13" s="453"/>
      <c r="Z13" s="453"/>
      <c r="AA13" s="480"/>
      <c r="AB13" s="481"/>
      <c r="AC13" s="481"/>
      <c r="AD13" s="481"/>
      <c r="AE13" s="474"/>
      <c r="AF13" s="536"/>
      <c r="AG13" s="494"/>
      <c r="AH13" s="453"/>
      <c r="AI13" s="453"/>
      <c r="AJ13" s="592" t="s">
        <v>383</v>
      </c>
      <c r="AK13" s="480"/>
      <c r="AL13" s="481"/>
      <c r="AM13" s="481"/>
      <c r="AN13" s="481"/>
      <c r="AO13" s="481"/>
      <c r="AP13" s="481"/>
      <c r="AQ13" s="458"/>
      <c r="AR13" s="752"/>
      <c r="AS13" s="764"/>
      <c r="AT13" s="764"/>
      <c r="AU13" s="764"/>
      <c r="AV13" s="764"/>
      <c r="AW13" s="764"/>
      <c r="AX13" s="764"/>
      <c r="AY13" s="764"/>
      <c r="AZ13" s="764"/>
      <c r="BA13" s="764"/>
    </row>
    <row r="14" spans="1:53" ht="15" customHeight="1" x14ac:dyDescent="0.25">
      <c r="A14" s="3"/>
      <c r="B14" s="3"/>
      <c r="C14" s="3"/>
      <c r="D14" s="3"/>
      <c r="E14" s="3"/>
      <c r="F14" s="3"/>
      <c r="G14" s="3"/>
      <c r="H14" s="3"/>
      <c r="I14" s="3"/>
      <c r="J14" s="3"/>
      <c r="K14" s="3"/>
      <c r="L14" s="3"/>
      <c r="M14" s="3"/>
      <c r="N14" s="3"/>
      <c r="O14" s="3"/>
      <c r="P14" s="3"/>
      <c r="Q14" s="3"/>
      <c r="R14" s="3"/>
      <c r="S14" s="3"/>
      <c r="T14" s="3"/>
      <c r="U14" s="3"/>
      <c r="V14" s="83"/>
      <c r="W14" s="3"/>
      <c r="X14" s="3"/>
      <c r="Y14" s="3"/>
      <c r="Z14" s="3"/>
      <c r="AA14" s="3"/>
      <c r="AB14" s="3"/>
      <c r="AC14" s="3"/>
      <c r="AD14" s="3"/>
      <c r="AE14" s="3"/>
      <c r="AF14" s="3"/>
      <c r="AG14" s="429"/>
      <c r="AH14" s="430"/>
      <c r="AI14" s="3"/>
      <c r="AJ14" s="3"/>
      <c r="AK14" s="3"/>
      <c r="AL14" s="3"/>
      <c r="AM14" s="3"/>
      <c r="AN14" s="3"/>
      <c r="AO14" s="3"/>
      <c r="AP14" s="3"/>
      <c r="AQ14" s="3"/>
      <c r="AR14" s="3"/>
      <c r="AS14" s="3"/>
      <c r="AT14" s="3"/>
      <c r="AU14" s="3"/>
      <c r="AV14" s="3"/>
      <c r="AW14" s="3"/>
      <c r="AX14" s="3"/>
      <c r="AY14" s="3"/>
      <c r="AZ14" s="3"/>
      <c r="BA14" s="3"/>
    </row>
    <row r="15" spans="1:53" ht="15" customHeight="1" x14ac:dyDescent="0.3">
      <c r="A15" s="84"/>
      <c r="B15" s="84"/>
      <c r="C15" s="84"/>
      <c r="D15" s="84"/>
      <c r="E15" s="84"/>
      <c r="F15" s="84"/>
      <c r="G15" s="84"/>
      <c r="H15" s="84"/>
      <c r="I15" s="84"/>
      <c r="J15" s="84"/>
      <c r="K15" s="84"/>
      <c r="L15" s="84"/>
      <c r="M15" s="84"/>
      <c r="N15" s="84"/>
      <c r="O15" s="84"/>
      <c r="P15" s="84"/>
      <c r="Q15" s="84"/>
      <c r="R15" s="84"/>
      <c r="S15" s="84"/>
      <c r="T15" s="91" t="s">
        <v>102</v>
      </c>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row>
    <row r="16" spans="1:53" ht="15" customHeight="1" thickBot="1" x14ac:dyDescent="0.3">
      <c r="A16" s="85"/>
      <c r="B16" s="88"/>
      <c r="C16" s="88"/>
      <c r="D16" s="88"/>
      <c r="E16" s="88"/>
      <c r="F16" s="88"/>
      <c r="G16" s="88"/>
      <c r="H16" s="88"/>
      <c r="I16" s="88"/>
      <c r="J16" s="88"/>
      <c r="K16" s="89"/>
      <c r="L16" s="89"/>
      <c r="M16" s="89"/>
      <c r="N16" s="89"/>
      <c r="O16" s="89"/>
      <c r="P16" s="89"/>
      <c r="Q16" s="89"/>
      <c r="R16" s="89"/>
      <c r="S16" s="90"/>
      <c r="T16" s="90"/>
      <c r="U16" s="90"/>
      <c r="V16" s="90"/>
      <c r="W16" s="90"/>
      <c r="X16" s="89"/>
      <c r="Y16" s="89"/>
      <c r="Z16" s="89"/>
      <c r="AA16" s="89"/>
      <c r="AB16" s="89"/>
      <c r="AC16" s="89"/>
      <c r="AD16" s="89"/>
      <c r="AE16" s="89"/>
      <c r="AF16" s="89"/>
      <c r="AG16" s="89"/>
      <c r="AH16" s="27"/>
      <c r="AI16" s="27"/>
      <c r="AJ16" s="27"/>
      <c r="AK16" s="27"/>
      <c r="AL16" s="27"/>
      <c r="AM16" s="27"/>
      <c r="AN16" s="27"/>
      <c r="AO16" s="27"/>
      <c r="AP16" s="27"/>
      <c r="AQ16" s="27"/>
      <c r="AR16" s="27"/>
      <c r="AS16" s="27"/>
      <c r="AT16" s="27"/>
      <c r="AU16" s="27"/>
      <c r="AV16" s="27"/>
      <c r="AW16" s="27"/>
      <c r="AX16" s="27"/>
      <c r="AY16" s="27"/>
      <c r="AZ16" s="27"/>
    </row>
    <row r="17" spans="1:45" ht="21" customHeight="1" thickBot="1" x14ac:dyDescent="0.3">
      <c r="A17" s="86"/>
      <c r="B17" s="722" t="s">
        <v>364</v>
      </c>
      <c r="C17" s="723"/>
      <c r="D17" s="88"/>
      <c r="E17" s="702" t="s">
        <v>365</v>
      </c>
      <c r="F17" s="702"/>
      <c r="G17" s="702"/>
      <c r="H17" s="702"/>
      <c r="I17" s="702"/>
      <c r="J17" s="702"/>
      <c r="K17" s="702"/>
      <c r="L17" s="702"/>
      <c r="M17" s="702"/>
      <c r="N17" s="702"/>
      <c r="O17" s="432"/>
      <c r="P17" s="432"/>
      <c r="Q17" s="432"/>
      <c r="R17" s="432"/>
      <c r="S17" s="432"/>
      <c r="T17" s="706" t="s">
        <v>360</v>
      </c>
      <c r="U17" s="707"/>
      <c r="V17" s="432"/>
      <c r="W17" s="712" t="s">
        <v>361</v>
      </c>
      <c r="X17" s="712"/>
      <c r="Y17" s="712"/>
      <c r="Z17" s="712"/>
      <c r="AA17" s="712"/>
      <c r="AB17" s="712"/>
      <c r="AC17" s="712"/>
      <c r="AD17" s="712"/>
      <c r="AE17" s="432"/>
      <c r="AF17" s="432"/>
      <c r="AG17" s="432"/>
      <c r="AH17" s="432"/>
      <c r="AI17" s="432"/>
      <c r="AJ17" s="432"/>
      <c r="AK17" s="432"/>
      <c r="AL17" s="432"/>
      <c r="AM17" s="432"/>
      <c r="AN17" s="432"/>
      <c r="AO17" s="432"/>
      <c r="AP17" s="432"/>
      <c r="AQ17" s="432"/>
      <c r="AR17" s="432"/>
      <c r="AS17" s="432"/>
    </row>
    <row r="18" spans="1:45" ht="15" customHeight="1" thickBot="1" x14ac:dyDescent="0.3">
      <c r="A18" s="86"/>
      <c r="B18" s="88"/>
      <c r="C18" s="88"/>
      <c r="D18" s="88"/>
      <c r="E18" s="431"/>
      <c r="F18" s="431"/>
      <c r="G18" s="431"/>
      <c r="H18" s="431"/>
      <c r="I18" s="431"/>
      <c r="J18" s="431"/>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2"/>
      <c r="AP18" s="432"/>
      <c r="AQ18" s="432"/>
      <c r="AR18" s="432"/>
      <c r="AS18" s="432"/>
    </row>
    <row r="19" spans="1:45" ht="23.25" customHeight="1" thickBot="1" x14ac:dyDescent="0.3">
      <c r="A19" s="86"/>
      <c r="B19" s="724" t="s">
        <v>29</v>
      </c>
      <c r="C19" s="725"/>
      <c r="D19" s="88"/>
      <c r="E19" s="702" t="s">
        <v>362</v>
      </c>
      <c r="F19" s="702"/>
      <c r="G19" s="702"/>
      <c r="H19" s="702"/>
      <c r="I19" s="702"/>
      <c r="J19" s="702"/>
      <c r="K19" s="702"/>
      <c r="L19" s="702"/>
      <c r="M19" s="702"/>
      <c r="N19" s="702"/>
      <c r="O19" s="702"/>
      <c r="P19" s="702"/>
      <c r="Q19" s="432"/>
      <c r="R19" s="432"/>
      <c r="S19" s="432"/>
      <c r="T19" s="717" t="s">
        <v>21</v>
      </c>
      <c r="U19" s="718"/>
      <c r="V19" s="432"/>
      <c r="W19" s="712" t="s">
        <v>363</v>
      </c>
      <c r="X19" s="712"/>
      <c r="Y19" s="712"/>
      <c r="Z19" s="712"/>
      <c r="AA19" s="712"/>
      <c r="AB19" s="712"/>
      <c r="AC19" s="432"/>
      <c r="AD19" s="432"/>
      <c r="AE19" s="432"/>
      <c r="AF19" s="432"/>
      <c r="AG19" s="432"/>
      <c r="AH19" s="432"/>
      <c r="AI19" s="432"/>
      <c r="AJ19" s="432"/>
      <c r="AK19" s="432"/>
      <c r="AL19" s="432"/>
      <c r="AM19" s="432"/>
      <c r="AN19" s="432"/>
      <c r="AO19" s="432"/>
      <c r="AP19" s="432"/>
      <c r="AQ19" s="432"/>
      <c r="AR19" s="432"/>
      <c r="AS19" s="432"/>
    </row>
    <row r="20" spans="1:45" ht="15" customHeight="1" thickBot="1" x14ac:dyDescent="0.3">
      <c r="A20" s="86"/>
      <c r="B20" s="86"/>
      <c r="C20" s="86"/>
      <c r="D20" s="86"/>
      <c r="E20" s="431"/>
      <c r="F20" s="431"/>
      <c r="G20" s="431"/>
      <c r="H20" s="431"/>
      <c r="I20" s="431"/>
      <c r="J20" s="431"/>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row>
    <row r="21" spans="1:45" ht="23.25" customHeight="1" thickBot="1" x14ac:dyDescent="0.3">
      <c r="B21" s="708" t="s">
        <v>99</v>
      </c>
      <c r="C21" s="709"/>
      <c r="E21" s="702" t="s">
        <v>18</v>
      </c>
      <c r="F21" s="702"/>
      <c r="G21" s="702"/>
      <c r="H21" s="702"/>
      <c r="I21" s="702"/>
      <c r="J21" s="702"/>
      <c r="K21" s="702"/>
      <c r="L21" s="702"/>
      <c r="M21" s="702"/>
      <c r="N21" s="702"/>
      <c r="O21" s="702"/>
      <c r="P21" s="702"/>
      <c r="Q21" s="432"/>
      <c r="R21" s="432"/>
      <c r="S21" s="432"/>
      <c r="T21" s="715" t="s">
        <v>324</v>
      </c>
      <c r="U21" s="716"/>
      <c r="V21" s="432"/>
      <c r="W21" s="712" t="s">
        <v>330</v>
      </c>
      <c r="X21" s="712"/>
      <c r="Y21" s="712"/>
      <c r="Z21" s="712"/>
      <c r="AA21" s="712"/>
      <c r="AB21" s="712"/>
      <c r="AC21" s="712"/>
      <c r="AD21" s="712"/>
      <c r="AE21" s="712"/>
      <c r="AF21" s="432"/>
      <c r="AG21" s="432"/>
      <c r="AH21" s="432"/>
      <c r="AI21" s="432"/>
      <c r="AJ21" s="432"/>
      <c r="AK21" s="432"/>
      <c r="AL21" s="432"/>
      <c r="AM21" s="432"/>
      <c r="AN21" s="432"/>
      <c r="AO21" s="432"/>
      <c r="AP21" s="432"/>
      <c r="AQ21" s="432"/>
      <c r="AR21" s="432"/>
      <c r="AS21" s="432"/>
    </row>
    <row r="22" spans="1:45" ht="15" customHeight="1" thickBot="1" x14ac:dyDescent="0.3">
      <c r="B22" s="433"/>
      <c r="C22" s="433"/>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N22" s="27"/>
    </row>
    <row r="23" spans="1:45" ht="25.5" customHeight="1" thickBot="1" x14ac:dyDescent="0.35">
      <c r="B23" s="710" t="s">
        <v>100</v>
      </c>
      <c r="C23" s="711"/>
      <c r="E23" s="697" t="s">
        <v>19</v>
      </c>
      <c r="F23" s="697"/>
      <c r="G23" s="697"/>
      <c r="H23" s="697"/>
      <c r="I23" s="697"/>
      <c r="J23" s="697"/>
      <c r="K23" s="697"/>
      <c r="L23" s="697"/>
      <c r="M23" s="697"/>
      <c r="N23" s="697"/>
      <c r="O23" s="697"/>
      <c r="P23" s="27"/>
      <c r="Q23" s="27"/>
      <c r="R23" s="27"/>
      <c r="S23" s="27"/>
      <c r="T23" s="713" t="s">
        <v>98</v>
      </c>
      <c r="U23" s="714"/>
      <c r="V23" s="434"/>
      <c r="W23" s="434" t="s">
        <v>103</v>
      </c>
      <c r="X23" s="434"/>
      <c r="Y23" s="434"/>
      <c r="Z23" s="434"/>
      <c r="AA23" s="434"/>
      <c r="AB23" s="434"/>
      <c r="AC23" s="27"/>
      <c r="AD23" s="27"/>
      <c r="AE23" s="27"/>
      <c r="AF23" s="27"/>
      <c r="AG23" s="27"/>
      <c r="AH23" s="27"/>
      <c r="AI23" s="27"/>
      <c r="AJ23" s="27"/>
      <c r="AK23" s="27"/>
    </row>
    <row r="24" spans="1:45" ht="15" customHeight="1" thickBot="1" x14ac:dyDescent="0.3">
      <c r="G24" s="136"/>
      <c r="H24" s="136"/>
      <c r="I24" s="137"/>
      <c r="J24" s="137"/>
      <c r="K24" s="137"/>
      <c r="L24" s="137"/>
      <c r="M24" s="137"/>
      <c r="N24" s="137"/>
      <c r="O24" s="138"/>
      <c r="P24" s="138"/>
      <c r="Q24" s="137"/>
      <c r="R24" s="137"/>
      <c r="S24" s="137"/>
      <c r="T24" s="137"/>
      <c r="U24" s="137"/>
      <c r="V24" s="137"/>
      <c r="W24" s="137"/>
      <c r="X24" s="137"/>
      <c r="Y24" s="137"/>
      <c r="Z24" s="138"/>
      <c r="AA24" s="138"/>
      <c r="AB24" s="138"/>
      <c r="AC24" s="138"/>
      <c r="AD24" s="138"/>
      <c r="AE24" s="138"/>
      <c r="AF24" s="138"/>
      <c r="AG24" s="138"/>
      <c r="AH24" s="138"/>
      <c r="AI24" s="138"/>
      <c r="AJ24" s="27"/>
      <c r="AK24" s="27"/>
    </row>
    <row r="25" spans="1:45" ht="24.75" customHeight="1" thickBot="1" x14ac:dyDescent="0.3">
      <c r="B25" s="700" t="s">
        <v>31</v>
      </c>
      <c r="C25" s="701"/>
      <c r="D25" s="88"/>
      <c r="E25" s="702" t="s">
        <v>359</v>
      </c>
      <c r="F25" s="702"/>
      <c r="G25" s="702"/>
      <c r="H25" s="702"/>
      <c r="I25" s="702"/>
      <c r="J25" s="702"/>
      <c r="K25" s="702"/>
      <c r="L25" s="702"/>
      <c r="M25" s="702"/>
      <c r="N25" s="702"/>
      <c r="O25" s="138"/>
      <c r="P25" s="138"/>
      <c r="Q25" s="137"/>
      <c r="R25" s="137"/>
      <c r="S25" s="137"/>
      <c r="T25" s="137"/>
      <c r="U25" s="137"/>
      <c r="V25" s="137"/>
      <c r="W25" s="137"/>
      <c r="X25" s="137"/>
      <c r="Y25" s="137"/>
      <c r="Z25" s="138"/>
      <c r="AA25" s="138"/>
      <c r="AB25" s="138"/>
      <c r="AC25" s="138"/>
      <c r="AD25" s="138"/>
      <c r="AE25" s="138"/>
      <c r="AF25" s="138"/>
      <c r="AG25" s="138"/>
      <c r="AH25" s="138"/>
      <c r="AI25" s="138"/>
      <c r="AJ25" s="27"/>
      <c r="AK25" s="27"/>
    </row>
    <row r="26" spans="1:45" ht="15" customHeight="1" x14ac:dyDescent="0.25">
      <c r="G26" s="136"/>
      <c r="H26" s="136"/>
      <c r="I26" s="137"/>
      <c r="J26" s="137"/>
      <c r="K26" s="137"/>
      <c r="L26" s="137"/>
      <c r="M26" s="137"/>
      <c r="N26" s="137"/>
      <c r="O26" s="138"/>
      <c r="P26" s="138"/>
      <c r="Q26" s="137"/>
      <c r="R26" s="137"/>
      <c r="S26" s="137"/>
      <c r="T26" s="137"/>
      <c r="U26" s="137"/>
      <c r="V26" s="137"/>
      <c r="W26" s="137"/>
      <c r="X26" s="137"/>
      <c r="Y26" s="137"/>
      <c r="Z26" s="138"/>
      <c r="AA26" s="138"/>
      <c r="AB26" s="138"/>
      <c r="AC26" s="138"/>
      <c r="AD26" s="138"/>
      <c r="AE26" s="138"/>
      <c r="AF26" s="138"/>
      <c r="AG26" s="138"/>
      <c r="AH26" s="138"/>
      <c r="AI26" s="138"/>
      <c r="AJ26" s="27"/>
      <c r="AK26" s="27"/>
    </row>
    <row r="27" spans="1:45" ht="15" customHeight="1" x14ac:dyDescent="0.25">
      <c r="G27" s="87"/>
      <c r="H27" s="87"/>
      <c r="I27" s="139"/>
      <c r="J27" s="139"/>
      <c r="K27" s="139"/>
      <c r="L27" s="136"/>
      <c r="M27" s="136"/>
      <c r="N27" s="136"/>
      <c r="O27" s="138"/>
      <c r="P27" s="138"/>
      <c r="Q27" s="137"/>
      <c r="R27" s="137"/>
      <c r="S27" s="137"/>
      <c r="T27" s="137"/>
      <c r="U27" s="137"/>
      <c r="V27" s="137"/>
      <c r="W27" s="137"/>
      <c r="X27" s="137"/>
      <c r="Y27" s="137"/>
      <c r="Z27" s="138"/>
      <c r="AA27" s="138"/>
      <c r="AB27" s="138"/>
      <c r="AC27" s="138"/>
      <c r="AD27" s="138"/>
      <c r="AE27" s="138"/>
      <c r="AF27" s="138"/>
      <c r="AG27" s="138"/>
      <c r="AH27" s="138"/>
      <c r="AI27" s="138"/>
      <c r="AJ27" s="27"/>
      <c r="AK27" s="27"/>
    </row>
    <row r="28" spans="1:45" ht="15" customHeight="1" x14ac:dyDescent="0.25">
      <c r="G28" s="87"/>
      <c r="H28" s="87"/>
      <c r="I28" s="139"/>
      <c r="J28" s="139"/>
      <c r="K28" s="139"/>
      <c r="L28" s="136"/>
      <c r="M28" s="136"/>
      <c r="N28" s="136"/>
      <c r="O28" s="138"/>
      <c r="P28" s="138"/>
      <c r="Q28" s="137"/>
      <c r="R28" s="137"/>
      <c r="S28" s="137"/>
      <c r="T28" s="137"/>
      <c r="U28" s="137"/>
      <c r="V28" s="137"/>
      <c r="W28" s="137"/>
      <c r="X28" s="137"/>
      <c r="Y28" s="137"/>
      <c r="Z28" s="138"/>
      <c r="AA28" s="138"/>
      <c r="AB28" s="138"/>
      <c r="AC28" s="138"/>
      <c r="AD28" s="138"/>
      <c r="AE28" s="138"/>
      <c r="AF28" s="138"/>
      <c r="AG28" s="138"/>
      <c r="AH28" s="138"/>
      <c r="AI28" s="138"/>
      <c r="AJ28" s="27"/>
      <c r="AK28" s="27"/>
    </row>
    <row r="29" spans="1:45" ht="15" customHeight="1" x14ac:dyDescent="0.25">
      <c r="G29" s="87"/>
      <c r="H29" s="87"/>
      <c r="I29" s="139"/>
      <c r="J29" s="139"/>
      <c r="K29" s="139"/>
      <c r="L29" s="136"/>
      <c r="M29" s="136"/>
      <c r="N29" s="136"/>
      <c r="O29" s="138"/>
      <c r="P29" s="138"/>
      <c r="Q29" s="137"/>
      <c r="R29" s="137"/>
      <c r="S29" s="137"/>
      <c r="T29" s="137"/>
      <c r="U29" s="137"/>
      <c r="V29" s="137"/>
      <c r="W29" s="137"/>
      <c r="X29" s="137"/>
      <c r="Y29" s="137"/>
      <c r="Z29" s="138"/>
      <c r="AA29" s="138"/>
      <c r="AB29" s="138"/>
      <c r="AC29" s="138"/>
      <c r="AD29" s="138"/>
      <c r="AE29" s="138"/>
      <c r="AF29" s="138"/>
      <c r="AG29" s="138"/>
      <c r="AH29" s="138"/>
      <c r="AI29" s="138"/>
      <c r="AJ29" s="27"/>
      <c r="AK29" s="27"/>
    </row>
    <row r="30" spans="1:45" ht="15" customHeight="1" x14ac:dyDescent="0.25">
      <c r="G30" s="87"/>
      <c r="H30" s="87"/>
      <c r="I30" s="139"/>
      <c r="J30" s="139"/>
      <c r="K30" s="139"/>
      <c r="L30" s="136"/>
      <c r="M30" s="136"/>
      <c r="N30" s="136"/>
      <c r="O30" s="138"/>
      <c r="P30" s="138"/>
      <c r="Q30" s="137"/>
      <c r="R30" s="137"/>
      <c r="S30" s="137"/>
      <c r="T30" s="137"/>
      <c r="U30" s="137"/>
      <c r="V30" s="137"/>
      <c r="W30" s="137"/>
      <c r="X30" s="137"/>
      <c r="Y30" s="137"/>
      <c r="Z30" s="138"/>
      <c r="AA30" s="138"/>
      <c r="AB30" s="138"/>
      <c r="AC30" s="138"/>
      <c r="AD30" s="138"/>
      <c r="AE30" s="138"/>
      <c r="AF30" s="138"/>
      <c r="AG30" s="138"/>
      <c r="AH30" s="138"/>
      <c r="AI30" s="138"/>
      <c r="AJ30" s="27"/>
      <c r="AK30" s="27"/>
    </row>
    <row r="31" spans="1:45" ht="15" customHeight="1" x14ac:dyDescent="0.25">
      <c r="G31" s="140"/>
      <c r="H31" s="140"/>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27"/>
      <c r="AK31" s="27"/>
    </row>
    <row r="32" spans="1:45" ht="15" customHeight="1" x14ac:dyDescent="0.25">
      <c r="G32" s="140"/>
      <c r="H32" s="140"/>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27"/>
      <c r="AK32" s="27"/>
    </row>
    <row r="33" spans="7:37" ht="15.75" customHeight="1" x14ac:dyDescent="0.25">
      <c r="G33" s="140"/>
      <c r="H33" s="140"/>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27"/>
      <c r="AK33" s="27"/>
    </row>
    <row r="34" spans="7:37" ht="15" customHeight="1" x14ac:dyDescent="0.25">
      <c r="G34" s="140"/>
      <c r="H34" s="140"/>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27"/>
      <c r="AK34" s="27"/>
    </row>
    <row r="35" spans="7:37" ht="18.75" x14ac:dyDescent="0.25">
      <c r="G35" s="140"/>
      <c r="H35" s="140"/>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27"/>
      <c r="AK35" s="27"/>
    </row>
    <row r="36" spans="7:37" ht="18.75" x14ac:dyDescent="0.25">
      <c r="G36" s="140"/>
      <c r="H36" s="140"/>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27"/>
      <c r="AK36" s="27"/>
    </row>
    <row r="37" spans="7:37" ht="15.75" x14ac:dyDescent="0.25">
      <c r="G37" s="142"/>
      <c r="H37" s="142"/>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87"/>
      <c r="AI37" s="87"/>
      <c r="AJ37" s="27"/>
      <c r="AK37" s="27"/>
    </row>
    <row r="38" spans="7:37" ht="15.75" x14ac:dyDescent="0.25">
      <c r="G38" s="142"/>
      <c r="H38" s="142"/>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87"/>
      <c r="AI38" s="87"/>
      <c r="AJ38" s="27"/>
      <c r="AK38" s="27"/>
    </row>
    <row r="39" spans="7:37" x14ac:dyDescent="0.25">
      <c r="AA39" s="27"/>
    </row>
    <row r="41" spans="7:37" x14ac:dyDescent="0.25">
      <c r="M41" s="27"/>
      <c r="T41" s="27"/>
    </row>
    <row r="42" spans="7:37" x14ac:dyDescent="0.25">
      <c r="N42" s="27"/>
    </row>
  </sheetData>
  <mergeCells count="82">
    <mergeCell ref="AY11:AY13"/>
    <mergeCell ref="AZ11:AZ13"/>
    <mergeCell ref="BA11:BA13"/>
    <mergeCell ref="AX8:AX10"/>
    <mergeCell ref="AY8:AY10"/>
    <mergeCell ref="AZ8:AZ10"/>
    <mergeCell ref="BA8:BA10"/>
    <mergeCell ref="AX11:AX13"/>
    <mergeCell ref="AT8:AT10"/>
    <mergeCell ref="AU8:AU10"/>
    <mergeCell ref="AV8:AV10"/>
    <mergeCell ref="AW8:AW10"/>
    <mergeCell ref="AS11:AS13"/>
    <mergeCell ref="AS8:AS10"/>
    <mergeCell ref="AT11:AT13"/>
    <mergeCell ref="AU11:AU13"/>
    <mergeCell ref="AV11:AV13"/>
    <mergeCell ref="AW11:AW13"/>
    <mergeCell ref="AR5:AR7"/>
    <mergeCell ref="A11:A13"/>
    <mergeCell ref="A8:A10"/>
    <mergeCell ref="S11:S13"/>
    <mergeCell ref="T11:T13"/>
    <mergeCell ref="AR11:AR13"/>
    <mergeCell ref="S5:S7"/>
    <mergeCell ref="T5:T7"/>
    <mergeCell ref="A5:A7"/>
    <mergeCell ref="T8:T10"/>
    <mergeCell ref="AR8:AR10"/>
    <mergeCell ref="AY5:AY7"/>
    <mergeCell ref="AZ5:AZ7"/>
    <mergeCell ref="AX2:BA2"/>
    <mergeCell ref="AJ2:AJ3"/>
    <mergeCell ref="AK2:AN2"/>
    <mergeCell ref="AO2:AR2"/>
    <mergeCell ref="AS2:AS3"/>
    <mergeCell ref="AT2:AV2"/>
    <mergeCell ref="AW2:AW3"/>
    <mergeCell ref="BA5:BA7"/>
    <mergeCell ref="AU5:AU7"/>
    <mergeCell ref="AV5:AV7"/>
    <mergeCell ref="AW5:AW7"/>
    <mergeCell ref="AX5:AX7"/>
    <mergeCell ref="AT5:AT7"/>
    <mergeCell ref="AS5:AS7"/>
    <mergeCell ref="AG2:AI2"/>
    <mergeCell ref="A1:BA1"/>
    <mergeCell ref="B2:E2"/>
    <mergeCell ref="F2:F3"/>
    <mergeCell ref="G2:I2"/>
    <mergeCell ref="J2:J3"/>
    <mergeCell ref="K2:N2"/>
    <mergeCell ref="O2:R2"/>
    <mergeCell ref="S2:S3"/>
    <mergeCell ref="T2:V2"/>
    <mergeCell ref="A2:A4"/>
    <mergeCell ref="W2:W3"/>
    <mergeCell ref="X2:Z2"/>
    <mergeCell ref="AA2:AA3"/>
    <mergeCell ref="AB2:AE2"/>
    <mergeCell ref="AF2:AF3"/>
    <mergeCell ref="W17:AD17"/>
    <mergeCell ref="S8:S10"/>
    <mergeCell ref="E17:N17"/>
    <mergeCell ref="B17:C17"/>
    <mergeCell ref="B19:C19"/>
    <mergeCell ref="E19:P19"/>
    <mergeCell ref="AC8:AD8"/>
    <mergeCell ref="W21:AE21"/>
    <mergeCell ref="T23:U23"/>
    <mergeCell ref="T21:U21"/>
    <mergeCell ref="T19:U19"/>
    <mergeCell ref="W19:AB19"/>
    <mergeCell ref="B25:C25"/>
    <mergeCell ref="E25:N25"/>
    <mergeCell ref="K11:L11"/>
    <mergeCell ref="U12:V12"/>
    <mergeCell ref="T17:U17"/>
    <mergeCell ref="B21:C21"/>
    <mergeCell ref="E21:P21"/>
    <mergeCell ref="B23:C23"/>
    <mergeCell ref="E23:O23"/>
  </mergeCells>
  <pageMargins left="0.70866141732283472" right="0.31496062992125984" top="0.74803149606299213" bottom="0.74803149606299213" header="0.31496062992125984" footer="0.31496062992125984"/>
  <pageSetup paperSize="9" scale="6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topLeftCell="A37" workbookViewId="0">
      <selection activeCell="C52" sqref="C52"/>
    </sheetView>
  </sheetViews>
  <sheetFormatPr defaultRowHeight="15" x14ac:dyDescent="0.25"/>
  <cols>
    <col min="1" max="1" width="23.85546875" customWidth="1"/>
    <col min="2" max="2" width="33.42578125" customWidth="1"/>
    <col min="3" max="3" width="69.28515625" customWidth="1"/>
    <col min="4" max="4" width="21.5703125" customWidth="1"/>
  </cols>
  <sheetData>
    <row r="1" spans="1:1" ht="26.25" x14ac:dyDescent="0.25">
      <c r="A1" s="595" t="s">
        <v>417</v>
      </c>
    </row>
    <row r="2" spans="1:1" ht="17.25" x14ac:dyDescent="0.25">
      <c r="A2" s="596" t="s">
        <v>418</v>
      </c>
    </row>
    <row r="3" spans="1:1" ht="17.25" x14ac:dyDescent="0.25">
      <c r="A3" s="597">
        <v>44747.474305555559</v>
      </c>
    </row>
    <row r="4" spans="1:1" ht="17.25" x14ac:dyDescent="0.25">
      <c r="A4" s="596" t="s">
        <v>419</v>
      </c>
    </row>
    <row r="5" spans="1:1" ht="17.25" x14ac:dyDescent="0.25">
      <c r="A5" s="598">
        <v>16397</v>
      </c>
    </row>
    <row r="6" spans="1:1" ht="17.25" x14ac:dyDescent="0.25">
      <c r="A6" s="596" t="s">
        <v>420</v>
      </c>
    </row>
    <row r="7" spans="1:1" ht="17.25" x14ac:dyDescent="0.25">
      <c r="A7" s="597">
        <v>44747.474305555559</v>
      </c>
    </row>
    <row r="8" spans="1:1" ht="17.25" x14ac:dyDescent="0.25">
      <c r="A8" s="596" t="s">
        <v>421</v>
      </c>
    </row>
    <row r="9" spans="1:1" ht="17.25" x14ac:dyDescent="0.25">
      <c r="A9" s="598" t="s">
        <v>422</v>
      </c>
    </row>
    <row r="10" spans="1:1" ht="17.25" x14ac:dyDescent="0.25">
      <c r="A10" s="596" t="s">
        <v>423</v>
      </c>
    </row>
    <row r="11" spans="1:1" ht="17.25" x14ac:dyDescent="0.25">
      <c r="A11" s="598" t="s">
        <v>424</v>
      </c>
    </row>
    <row r="12" spans="1:1" ht="17.25" x14ac:dyDescent="0.25">
      <c r="A12" s="596" t="s">
        <v>425</v>
      </c>
    </row>
    <row r="13" spans="1:1" ht="17.25" x14ac:dyDescent="0.25">
      <c r="A13" s="598" t="s">
        <v>426</v>
      </c>
    </row>
    <row r="14" spans="1:1" ht="17.25" x14ac:dyDescent="0.25">
      <c r="A14" s="596" t="s">
        <v>427</v>
      </c>
    </row>
    <row r="15" spans="1:1" ht="17.25" x14ac:dyDescent="0.25">
      <c r="A15" s="598" t="s">
        <v>428</v>
      </c>
    </row>
    <row r="16" spans="1:1" ht="17.25" x14ac:dyDescent="0.25">
      <c r="A16" s="596" t="s">
        <v>429</v>
      </c>
    </row>
    <row r="17" spans="1:5" ht="17.25" x14ac:dyDescent="0.25">
      <c r="A17" s="598" t="s">
        <v>430</v>
      </c>
    </row>
    <row r="18" spans="1:5" ht="17.25" x14ac:dyDescent="0.25">
      <c r="A18" s="596" t="s">
        <v>431</v>
      </c>
    </row>
    <row r="19" spans="1:5" ht="85.5" customHeight="1" x14ac:dyDescent="0.25">
      <c r="A19" s="765" t="s">
        <v>432</v>
      </c>
      <c r="B19" s="765"/>
      <c r="C19" s="765"/>
      <c r="D19" s="765"/>
      <c r="E19" s="765"/>
    </row>
    <row r="20" spans="1:5" ht="17.25" x14ac:dyDescent="0.25">
      <c r="A20" s="596" t="s">
        <v>433</v>
      </c>
    </row>
    <row r="21" spans="1:5" ht="17.25" x14ac:dyDescent="0.25">
      <c r="A21" s="596" t="s">
        <v>434</v>
      </c>
    </row>
    <row r="22" spans="1:5" ht="17.25" x14ac:dyDescent="0.25">
      <c r="A22" s="596" t="s">
        <v>435</v>
      </c>
    </row>
    <row r="23" spans="1:5" ht="17.25" x14ac:dyDescent="0.25">
      <c r="A23" s="599">
        <v>44654</v>
      </c>
    </row>
    <row r="24" spans="1:5" ht="17.25" x14ac:dyDescent="0.25">
      <c r="A24" s="596" t="s">
        <v>436</v>
      </c>
    </row>
    <row r="25" spans="1:5" ht="17.25" x14ac:dyDescent="0.25">
      <c r="A25" s="598" t="s">
        <v>437</v>
      </c>
    </row>
    <row r="26" spans="1:5" ht="17.25" x14ac:dyDescent="0.25">
      <c r="A26" s="596" t="s">
        <v>438</v>
      </c>
    </row>
    <row r="27" spans="1:5" ht="33.75" customHeight="1" x14ac:dyDescent="0.25">
      <c r="A27" s="598" t="s">
        <v>439</v>
      </c>
    </row>
    <row r="28" spans="1:5" ht="17.25" x14ac:dyDescent="0.25">
      <c r="A28" s="596" t="s">
        <v>440</v>
      </c>
    </row>
    <row r="29" spans="1:5" ht="17.25" x14ac:dyDescent="0.25">
      <c r="A29" s="598" t="s">
        <v>441</v>
      </c>
    </row>
    <row r="30" spans="1:5" ht="17.25" x14ac:dyDescent="0.25">
      <c r="A30" s="596" t="s">
        <v>442</v>
      </c>
    </row>
    <row r="31" spans="1:5" ht="17.25" x14ac:dyDescent="0.25">
      <c r="A31" s="598" t="s">
        <v>443</v>
      </c>
    </row>
    <row r="32" spans="1:5" ht="17.25" x14ac:dyDescent="0.25">
      <c r="A32" s="596" t="s">
        <v>444</v>
      </c>
    </row>
    <row r="33" spans="1:4" ht="17.25" x14ac:dyDescent="0.25">
      <c r="A33" s="598" t="s">
        <v>445</v>
      </c>
    </row>
    <row r="34" spans="1:4" ht="17.25" x14ac:dyDescent="0.25">
      <c r="A34" s="596" t="s">
        <v>446</v>
      </c>
    </row>
    <row r="35" spans="1:4" ht="17.25" x14ac:dyDescent="0.25">
      <c r="A35" s="598">
        <v>180</v>
      </c>
    </row>
    <row r="36" spans="1:4" ht="17.25" x14ac:dyDescent="0.25">
      <c r="A36" s="596" t="s">
        <v>447</v>
      </c>
    </row>
    <row r="37" spans="1:4" ht="17.25" x14ac:dyDescent="0.25">
      <c r="A37" s="598" t="s">
        <v>448</v>
      </c>
    </row>
    <row r="38" spans="1:4" ht="17.25" x14ac:dyDescent="0.25">
      <c r="A38" s="596" t="s">
        <v>449</v>
      </c>
    </row>
    <row r="39" spans="1:4" ht="17.25" x14ac:dyDescent="0.25">
      <c r="A39" s="598" t="s">
        <v>450</v>
      </c>
    </row>
    <row r="40" spans="1:4" ht="17.25" x14ac:dyDescent="0.25">
      <c r="A40" s="596" t="s">
        <v>451</v>
      </c>
    </row>
    <row r="41" spans="1:4" ht="17.25" x14ac:dyDescent="0.25">
      <c r="A41" s="598" t="s">
        <v>452</v>
      </c>
    </row>
    <row r="42" spans="1:4" ht="17.25" x14ac:dyDescent="0.25">
      <c r="A42" s="596" t="s">
        <v>453</v>
      </c>
    </row>
    <row r="43" spans="1:4" ht="17.25" x14ac:dyDescent="0.25">
      <c r="A43" s="598" t="s">
        <v>454</v>
      </c>
    </row>
    <row r="44" spans="1:4" ht="17.25" x14ac:dyDescent="0.25">
      <c r="A44" s="596" t="s">
        <v>455</v>
      </c>
    </row>
    <row r="45" spans="1:4" ht="17.25" x14ac:dyDescent="0.25">
      <c r="A45" s="598" t="s">
        <v>456</v>
      </c>
    </row>
    <row r="46" spans="1:4" ht="18" thickBot="1" x14ac:dyDescent="0.3">
      <c r="A46" s="596" t="s">
        <v>457</v>
      </c>
    </row>
    <row r="47" spans="1:4" ht="118.5" customHeight="1" thickBot="1" x14ac:dyDescent="0.3">
      <c r="A47" s="600" t="s">
        <v>458</v>
      </c>
      <c r="B47" s="601" t="s">
        <v>459</v>
      </c>
      <c r="C47" s="601" t="s">
        <v>460</v>
      </c>
      <c r="D47" s="602" t="s">
        <v>461</v>
      </c>
    </row>
    <row r="48" spans="1:4" ht="206.25" thickTop="1" thickBot="1" x14ac:dyDescent="0.3">
      <c r="A48" s="603"/>
      <c r="B48" s="604" t="s">
        <v>462</v>
      </c>
      <c r="C48" s="604" t="s">
        <v>463</v>
      </c>
      <c r="D48" s="610" t="s">
        <v>464</v>
      </c>
    </row>
    <row r="49" spans="1:4" ht="158.25" thickBot="1" x14ac:dyDescent="0.3">
      <c r="A49" s="605"/>
      <c r="B49" s="606" t="s">
        <v>465</v>
      </c>
      <c r="C49" s="606" t="s">
        <v>466</v>
      </c>
      <c r="D49" s="611" t="s">
        <v>557</v>
      </c>
    </row>
    <row r="50" spans="1:4" ht="315.75" thickBot="1" x14ac:dyDescent="0.3">
      <c r="A50" s="605"/>
      <c r="B50" s="606" t="s">
        <v>467</v>
      </c>
      <c r="C50" s="606" t="s">
        <v>468</v>
      </c>
      <c r="D50" s="611" t="s">
        <v>558</v>
      </c>
    </row>
    <row r="51" spans="1:4" ht="158.25" thickBot="1" x14ac:dyDescent="0.3">
      <c r="A51" s="605"/>
      <c r="B51" s="606" t="s">
        <v>469</v>
      </c>
      <c r="C51" s="606" t="s">
        <v>470</v>
      </c>
      <c r="D51" s="611" t="s">
        <v>558</v>
      </c>
    </row>
    <row r="52" spans="1:4" ht="331.5" thickBot="1" x14ac:dyDescent="0.3">
      <c r="A52" s="605"/>
      <c r="B52" s="606" t="s">
        <v>471</v>
      </c>
      <c r="C52" s="606" t="s">
        <v>472</v>
      </c>
      <c r="D52" s="611" t="s">
        <v>559</v>
      </c>
    </row>
    <row r="53" spans="1:4" ht="221.25" thickBot="1" x14ac:dyDescent="0.3">
      <c r="A53" s="605"/>
      <c r="B53" s="606" t="s">
        <v>473</v>
      </c>
      <c r="C53" s="606" t="s">
        <v>474</v>
      </c>
      <c r="D53" s="611" t="s">
        <v>559</v>
      </c>
    </row>
    <row r="54" spans="1:4" ht="189.75" thickBot="1" x14ac:dyDescent="0.3">
      <c r="A54" s="605"/>
      <c r="B54" s="606" t="s">
        <v>475</v>
      </c>
      <c r="C54" s="606" t="s">
        <v>476</v>
      </c>
      <c r="D54" s="611" t="s">
        <v>559</v>
      </c>
    </row>
    <row r="55" spans="1:4" ht="126.75" thickBot="1" x14ac:dyDescent="0.3">
      <c r="A55" s="605"/>
      <c r="B55" s="606" t="s">
        <v>477</v>
      </c>
      <c r="C55" s="606" t="s">
        <v>478</v>
      </c>
      <c r="D55" s="611" t="s">
        <v>557</v>
      </c>
    </row>
    <row r="56" spans="1:4" ht="142.5" thickBot="1" x14ac:dyDescent="0.3">
      <c r="A56" s="605"/>
      <c r="B56" s="606" t="s">
        <v>479</v>
      </c>
      <c r="C56" s="606" t="s">
        <v>480</v>
      </c>
      <c r="D56" s="611" t="s">
        <v>481</v>
      </c>
    </row>
    <row r="57" spans="1:4" ht="221.25" thickBot="1" x14ac:dyDescent="0.3">
      <c r="A57" s="605"/>
      <c r="B57" s="606" t="s">
        <v>482</v>
      </c>
      <c r="C57" s="606" t="s">
        <v>483</v>
      </c>
      <c r="D57" s="611" t="s">
        <v>559</v>
      </c>
    </row>
    <row r="58" spans="1:4" ht="174" thickBot="1" x14ac:dyDescent="0.3">
      <c r="A58" s="605"/>
      <c r="B58" s="606" t="s">
        <v>484</v>
      </c>
      <c r="C58" s="606" t="s">
        <v>485</v>
      </c>
      <c r="D58" s="611" t="s">
        <v>486</v>
      </c>
    </row>
    <row r="59" spans="1:4" ht="111" thickBot="1" x14ac:dyDescent="0.3">
      <c r="A59" s="605"/>
      <c r="B59" s="606" t="s">
        <v>487</v>
      </c>
      <c r="C59" s="606" t="s">
        <v>488</v>
      </c>
      <c r="D59" s="611" t="s">
        <v>486</v>
      </c>
    </row>
    <row r="60" spans="1:4" ht="174" thickBot="1" x14ac:dyDescent="0.3">
      <c r="A60" s="605"/>
      <c r="B60" s="606" t="s">
        <v>489</v>
      </c>
      <c r="C60" s="606" t="s">
        <v>490</v>
      </c>
      <c r="D60" s="611" t="s">
        <v>558</v>
      </c>
    </row>
    <row r="61" spans="1:4" ht="158.25" thickBot="1" x14ac:dyDescent="0.3">
      <c r="A61" s="605"/>
      <c r="B61" s="606" t="s">
        <v>491</v>
      </c>
      <c r="C61" s="606" t="s">
        <v>492</v>
      </c>
      <c r="D61" s="611" t="s">
        <v>558</v>
      </c>
    </row>
    <row r="62" spans="1:4" ht="48" thickBot="1" x14ac:dyDescent="0.3">
      <c r="A62" s="605"/>
      <c r="B62" s="606" t="s">
        <v>493</v>
      </c>
      <c r="C62" s="606" t="s">
        <v>494</v>
      </c>
      <c r="D62" s="611" t="s">
        <v>560</v>
      </c>
    </row>
    <row r="63" spans="1:4" ht="32.25" thickBot="1" x14ac:dyDescent="0.3">
      <c r="A63" s="605"/>
      <c r="B63" s="607"/>
      <c r="C63" s="606" t="s">
        <v>495</v>
      </c>
      <c r="D63" s="611" t="s">
        <v>559</v>
      </c>
    </row>
    <row r="64" spans="1:4" ht="63.75" thickBot="1" x14ac:dyDescent="0.3">
      <c r="A64" s="605"/>
      <c r="B64" s="606" t="s">
        <v>496</v>
      </c>
      <c r="C64" s="606" t="s">
        <v>497</v>
      </c>
      <c r="D64" s="611" t="s">
        <v>560</v>
      </c>
    </row>
    <row r="65" spans="1:4" ht="32.25" thickBot="1" x14ac:dyDescent="0.3">
      <c r="A65" s="605"/>
      <c r="B65" s="607"/>
      <c r="C65" s="606" t="s">
        <v>498</v>
      </c>
      <c r="D65" s="611" t="s">
        <v>560</v>
      </c>
    </row>
    <row r="66" spans="1:4" ht="48" thickBot="1" x14ac:dyDescent="0.3">
      <c r="A66" s="605"/>
      <c r="B66" s="606" t="s">
        <v>499</v>
      </c>
      <c r="C66" s="606" t="s">
        <v>500</v>
      </c>
      <c r="D66" s="611" t="s">
        <v>501</v>
      </c>
    </row>
    <row r="67" spans="1:4" ht="32.25" thickBot="1" x14ac:dyDescent="0.3">
      <c r="A67" s="605"/>
      <c r="B67" s="607"/>
      <c r="C67" s="606" t="s">
        <v>502</v>
      </c>
      <c r="D67" s="611" t="s">
        <v>503</v>
      </c>
    </row>
    <row r="68" spans="1:4" ht="32.25" thickBot="1" x14ac:dyDescent="0.3">
      <c r="A68" s="605"/>
      <c r="B68" s="607"/>
      <c r="C68" s="606" t="s">
        <v>504</v>
      </c>
      <c r="D68" s="611" t="s">
        <v>501</v>
      </c>
    </row>
    <row r="69" spans="1:4" ht="48" thickBot="1" x14ac:dyDescent="0.3">
      <c r="A69" s="605"/>
      <c r="B69" s="607"/>
      <c r="C69" s="606" t="s">
        <v>505</v>
      </c>
      <c r="D69" s="611" t="s">
        <v>503</v>
      </c>
    </row>
    <row r="70" spans="1:4" ht="16.5" thickBot="1" x14ac:dyDescent="0.3">
      <c r="A70" s="605"/>
      <c r="B70" s="607"/>
      <c r="C70" s="606" t="s">
        <v>506</v>
      </c>
      <c r="D70" s="611" t="s">
        <v>503</v>
      </c>
    </row>
    <row r="71" spans="1:4" ht="48" thickBot="1" x14ac:dyDescent="0.3">
      <c r="A71" s="605"/>
      <c r="B71" s="606" t="s">
        <v>507</v>
      </c>
      <c r="C71" s="606" t="s">
        <v>508</v>
      </c>
      <c r="D71" s="611" t="s">
        <v>509</v>
      </c>
    </row>
    <row r="72" spans="1:4" ht="32.25" thickBot="1" x14ac:dyDescent="0.3">
      <c r="A72" s="605"/>
      <c r="B72" s="607"/>
      <c r="C72" s="606" t="s">
        <v>510</v>
      </c>
      <c r="D72" s="611" t="s">
        <v>560</v>
      </c>
    </row>
    <row r="73" spans="1:4" ht="16.5" thickBot="1" x14ac:dyDescent="0.3">
      <c r="A73" s="605"/>
      <c r="B73" s="607"/>
      <c r="C73" s="606" t="s">
        <v>511</v>
      </c>
      <c r="D73" s="611" t="s">
        <v>512</v>
      </c>
    </row>
    <row r="74" spans="1:4" ht="63.75" thickBot="1" x14ac:dyDescent="0.3">
      <c r="A74" s="605"/>
      <c r="B74" s="606" t="s">
        <v>513</v>
      </c>
      <c r="C74" s="606" t="s">
        <v>514</v>
      </c>
      <c r="D74" s="611" t="s">
        <v>512</v>
      </c>
    </row>
    <row r="75" spans="1:4" ht="32.25" thickBot="1" x14ac:dyDescent="0.3">
      <c r="A75" s="605"/>
      <c r="B75" s="607"/>
      <c r="C75" s="606" t="s">
        <v>515</v>
      </c>
      <c r="D75" s="611" t="s">
        <v>516</v>
      </c>
    </row>
    <row r="76" spans="1:4" ht="32.25" thickBot="1" x14ac:dyDescent="0.3">
      <c r="A76" s="605"/>
      <c r="B76" s="607"/>
      <c r="C76" s="606" t="s">
        <v>517</v>
      </c>
      <c r="D76" s="611" t="s">
        <v>516</v>
      </c>
    </row>
    <row r="77" spans="1:4" ht="48" thickBot="1" x14ac:dyDescent="0.3">
      <c r="A77" s="605"/>
      <c r="B77" s="606" t="s">
        <v>518</v>
      </c>
      <c r="C77" s="606" t="s">
        <v>519</v>
      </c>
      <c r="D77" s="611" t="s">
        <v>512</v>
      </c>
    </row>
    <row r="78" spans="1:4" ht="32.25" thickBot="1" x14ac:dyDescent="0.3">
      <c r="A78" s="605"/>
      <c r="B78" s="607"/>
      <c r="C78" s="606" t="s">
        <v>520</v>
      </c>
      <c r="D78" s="611" t="s">
        <v>559</v>
      </c>
    </row>
    <row r="79" spans="1:4" ht="48" thickBot="1" x14ac:dyDescent="0.3">
      <c r="A79" s="605"/>
      <c r="B79" s="606" t="s">
        <v>521</v>
      </c>
      <c r="C79" s="606" t="s">
        <v>522</v>
      </c>
      <c r="D79" s="611" t="s">
        <v>560</v>
      </c>
    </row>
    <row r="80" spans="1:4" ht="32.25" thickBot="1" x14ac:dyDescent="0.3">
      <c r="A80" s="605"/>
      <c r="B80" s="607"/>
      <c r="C80" s="606" t="s">
        <v>523</v>
      </c>
      <c r="D80" s="611" t="s">
        <v>516</v>
      </c>
    </row>
    <row r="81" spans="1:4" ht="16.5" thickBot="1" x14ac:dyDescent="0.3">
      <c r="A81" s="605"/>
      <c r="B81" s="607"/>
      <c r="C81" s="606" t="s">
        <v>524</v>
      </c>
      <c r="D81" s="611" t="s">
        <v>509</v>
      </c>
    </row>
    <row r="82" spans="1:4" ht="16.5" thickBot="1" x14ac:dyDescent="0.3">
      <c r="A82" s="605"/>
      <c r="B82" s="607"/>
      <c r="C82" s="606" t="s">
        <v>525</v>
      </c>
      <c r="D82" s="611" t="s">
        <v>560</v>
      </c>
    </row>
    <row r="83" spans="1:4" ht="32.25" thickBot="1" x14ac:dyDescent="0.3">
      <c r="A83" s="605"/>
      <c r="B83" s="606" t="s">
        <v>526</v>
      </c>
      <c r="C83" s="606" t="s">
        <v>527</v>
      </c>
      <c r="D83" s="611" t="s">
        <v>512</v>
      </c>
    </row>
    <row r="84" spans="1:4" ht="32.25" thickBot="1" x14ac:dyDescent="0.3">
      <c r="A84" s="605"/>
      <c r="B84" s="607"/>
      <c r="C84" s="606" t="s">
        <v>528</v>
      </c>
      <c r="D84" s="611" t="s">
        <v>557</v>
      </c>
    </row>
    <row r="85" spans="1:4" ht="32.25" thickBot="1" x14ac:dyDescent="0.3">
      <c r="A85" s="605"/>
      <c r="B85" s="607"/>
      <c r="C85" s="606" t="s">
        <v>529</v>
      </c>
      <c r="D85" s="611" t="s">
        <v>558</v>
      </c>
    </row>
    <row r="86" spans="1:4" ht="32.25" thickBot="1" x14ac:dyDescent="0.3">
      <c r="A86" s="605"/>
      <c r="B86" s="607"/>
      <c r="C86" s="606" t="s">
        <v>530</v>
      </c>
      <c r="D86" s="611" t="s">
        <v>531</v>
      </c>
    </row>
    <row r="87" spans="1:4" ht="16.5" thickBot="1" x14ac:dyDescent="0.3">
      <c r="A87" s="605"/>
      <c r="B87" s="607"/>
      <c r="C87" s="606" t="s">
        <v>532</v>
      </c>
      <c r="D87" s="611" t="s">
        <v>558</v>
      </c>
    </row>
    <row r="88" spans="1:4" ht="32.25" thickBot="1" x14ac:dyDescent="0.3">
      <c r="A88" s="605"/>
      <c r="B88" s="606" t="s">
        <v>533</v>
      </c>
      <c r="C88" s="606" t="s">
        <v>534</v>
      </c>
      <c r="D88" s="611" t="s">
        <v>503</v>
      </c>
    </row>
    <row r="89" spans="1:4" ht="32.25" thickBot="1" x14ac:dyDescent="0.3">
      <c r="A89" s="605"/>
      <c r="B89" s="607"/>
      <c r="C89" s="606" t="s">
        <v>535</v>
      </c>
      <c r="D89" s="611" t="s">
        <v>516</v>
      </c>
    </row>
    <row r="90" spans="1:4" ht="32.25" thickBot="1" x14ac:dyDescent="0.3">
      <c r="A90" s="605"/>
      <c r="B90" s="606" t="s">
        <v>536</v>
      </c>
      <c r="C90" s="606" t="s">
        <v>537</v>
      </c>
      <c r="D90" s="611" t="s">
        <v>560</v>
      </c>
    </row>
    <row r="91" spans="1:4" ht="32.25" thickBot="1" x14ac:dyDescent="0.3">
      <c r="A91" s="605"/>
      <c r="B91" s="607"/>
      <c r="C91" s="606" t="s">
        <v>538</v>
      </c>
      <c r="D91" s="611" t="s">
        <v>560</v>
      </c>
    </row>
    <row r="92" spans="1:4" ht="32.25" thickBot="1" x14ac:dyDescent="0.3">
      <c r="A92" s="605"/>
      <c r="B92" s="607"/>
      <c r="C92" s="606" t="s">
        <v>539</v>
      </c>
      <c r="D92" s="611" t="s">
        <v>540</v>
      </c>
    </row>
    <row r="93" spans="1:4" ht="48" thickBot="1" x14ac:dyDescent="0.3">
      <c r="A93" s="605"/>
      <c r="B93" s="606" t="s">
        <v>541</v>
      </c>
      <c r="C93" s="606" t="s">
        <v>542</v>
      </c>
      <c r="D93" s="611" t="s">
        <v>558</v>
      </c>
    </row>
    <row r="94" spans="1:4" ht="32.25" thickBot="1" x14ac:dyDescent="0.3">
      <c r="A94" s="605"/>
      <c r="B94" s="607"/>
      <c r="C94" s="606" t="s">
        <v>543</v>
      </c>
      <c r="D94" s="611" t="s">
        <v>558</v>
      </c>
    </row>
    <row r="95" spans="1:4" ht="32.25" thickBot="1" x14ac:dyDescent="0.3">
      <c r="A95" s="605"/>
      <c r="B95" s="607"/>
      <c r="C95" s="606" t="s">
        <v>544</v>
      </c>
      <c r="D95" s="611" t="s">
        <v>486</v>
      </c>
    </row>
    <row r="96" spans="1:4" ht="16.5" thickBot="1" x14ac:dyDescent="0.3">
      <c r="A96" s="605"/>
      <c r="B96" s="607"/>
      <c r="C96" s="606" t="s">
        <v>545</v>
      </c>
      <c r="D96" s="611" t="s">
        <v>560</v>
      </c>
    </row>
    <row r="97" spans="1:4" ht="48" thickBot="1" x14ac:dyDescent="0.3">
      <c r="A97" s="605"/>
      <c r="B97" s="606" t="s">
        <v>546</v>
      </c>
      <c r="C97" s="606" t="s">
        <v>547</v>
      </c>
      <c r="D97" s="611" t="s">
        <v>481</v>
      </c>
    </row>
    <row r="98" spans="1:4" ht="32.25" thickBot="1" x14ac:dyDescent="0.3">
      <c r="A98" s="605"/>
      <c r="B98" s="607"/>
      <c r="C98" s="606" t="s">
        <v>548</v>
      </c>
      <c r="D98" s="611" t="s">
        <v>531</v>
      </c>
    </row>
    <row r="99" spans="1:4" ht="32.25" thickBot="1" x14ac:dyDescent="0.3">
      <c r="A99" s="605"/>
      <c r="B99" s="607"/>
      <c r="C99" s="606" t="s">
        <v>549</v>
      </c>
      <c r="D99" s="611" t="s">
        <v>512</v>
      </c>
    </row>
    <row r="100" spans="1:4" ht="32.25" thickBot="1" x14ac:dyDescent="0.3">
      <c r="A100" s="605"/>
      <c r="B100" s="607"/>
      <c r="C100" s="606" t="s">
        <v>550</v>
      </c>
      <c r="D100" s="611" t="s">
        <v>486</v>
      </c>
    </row>
    <row r="101" spans="1:4" ht="63.75" thickBot="1" x14ac:dyDescent="0.3">
      <c r="A101" s="605"/>
      <c r="B101" s="606" t="s">
        <v>551</v>
      </c>
      <c r="C101" s="606" t="s">
        <v>552</v>
      </c>
      <c r="D101" s="611" t="s">
        <v>560</v>
      </c>
    </row>
    <row r="102" spans="1:4" ht="32.25" thickBot="1" x14ac:dyDescent="0.3">
      <c r="A102" s="605"/>
      <c r="B102" s="607"/>
      <c r="C102" s="606" t="s">
        <v>553</v>
      </c>
      <c r="D102" s="611" t="s">
        <v>558</v>
      </c>
    </row>
    <row r="103" spans="1:4" ht="16.5" thickBot="1" x14ac:dyDescent="0.3">
      <c r="A103" s="605"/>
      <c r="B103" s="607"/>
      <c r="C103" s="606" t="s">
        <v>554</v>
      </c>
      <c r="D103" s="611" t="s">
        <v>555</v>
      </c>
    </row>
    <row r="104" spans="1:4" ht="32.25" thickBot="1" x14ac:dyDescent="0.3">
      <c r="A104" s="608"/>
      <c r="B104" s="609" t="s">
        <v>556</v>
      </c>
      <c r="C104" s="609" t="s">
        <v>456</v>
      </c>
      <c r="D104" s="612" t="s">
        <v>540</v>
      </c>
    </row>
    <row r="105" spans="1:4" x14ac:dyDescent="0.25">
      <c r="A105" s="594"/>
    </row>
  </sheetData>
  <mergeCells count="1">
    <mergeCell ref="A19:E19"/>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opLeftCell="A16" workbookViewId="0">
      <selection activeCell="O12" sqref="O12"/>
    </sheetView>
  </sheetViews>
  <sheetFormatPr defaultRowHeight="15" x14ac:dyDescent="0.25"/>
  <sheetData>
    <row r="1" spans="1:14" ht="18.75" x14ac:dyDescent="0.3">
      <c r="A1" s="197"/>
      <c r="B1" s="197"/>
      <c r="C1" s="197"/>
      <c r="D1" s="197"/>
      <c r="E1" s="196" t="s">
        <v>397</v>
      </c>
      <c r="F1" s="196"/>
      <c r="G1" s="196"/>
      <c r="H1" s="196"/>
      <c r="I1" s="196"/>
      <c r="J1" s="196"/>
      <c r="K1" s="196"/>
      <c r="L1" s="197"/>
      <c r="M1" s="197"/>
      <c r="N1" s="197"/>
    </row>
    <row r="2" spans="1:14" ht="18.75" x14ac:dyDescent="0.3">
      <c r="A2" s="197"/>
      <c r="B2" s="197"/>
      <c r="C2" s="197"/>
      <c r="D2" s="197"/>
      <c r="E2" s="196" t="s">
        <v>398</v>
      </c>
      <c r="F2" s="196"/>
      <c r="G2" s="196"/>
      <c r="H2" s="196"/>
      <c r="I2" s="196"/>
      <c r="J2" s="196"/>
      <c r="K2" s="196"/>
      <c r="L2" s="197"/>
      <c r="M2" s="197"/>
      <c r="N2" s="197"/>
    </row>
    <row r="3" spans="1:14" ht="18.75" x14ac:dyDescent="0.3">
      <c r="A3" s="197"/>
      <c r="B3" s="197"/>
      <c r="C3" s="197"/>
      <c r="D3" s="197"/>
      <c r="E3" s="197"/>
      <c r="F3" s="197"/>
      <c r="G3" s="197"/>
      <c r="H3" s="197"/>
      <c r="I3" s="197"/>
      <c r="J3" s="197"/>
      <c r="K3" s="197"/>
      <c r="L3" s="197"/>
      <c r="M3" s="197"/>
      <c r="N3" s="197"/>
    </row>
    <row r="4" spans="1:14" ht="18.75" x14ac:dyDescent="0.3">
      <c r="A4" s="197"/>
      <c r="B4" s="197"/>
      <c r="C4" s="197"/>
      <c r="D4" s="197"/>
      <c r="E4" s="197"/>
      <c r="F4" s="197"/>
      <c r="G4" s="197"/>
      <c r="H4" s="197"/>
      <c r="I4" s="197"/>
      <c r="J4" s="197"/>
      <c r="K4" s="197"/>
      <c r="L4" s="197"/>
      <c r="M4" s="197"/>
      <c r="N4" s="197"/>
    </row>
    <row r="5" spans="1:14" ht="18.75" x14ac:dyDescent="0.3">
      <c r="A5" s="196" t="s">
        <v>399</v>
      </c>
      <c r="B5" s="196"/>
      <c r="C5" s="197"/>
      <c r="D5" s="197"/>
      <c r="E5" s="197"/>
      <c r="F5" s="197"/>
      <c r="G5" s="197"/>
      <c r="H5" s="197"/>
      <c r="I5" s="197"/>
      <c r="J5" s="196" t="s">
        <v>414</v>
      </c>
      <c r="K5" s="196"/>
      <c r="L5" s="197"/>
      <c r="M5" s="197"/>
      <c r="N5" s="197"/>
    </row>
    <row r="6" spans="1:14" ht="18.75" x14ac:dyDescent="0.3">
      <c r="A6" s="197" t="s">
        <v>342</v>
      </c>
      <c r="B6" s="197"/>
      <c r="C6" s="197"/>
      <c r="D6" s="197"/>
      <c r="E6" s="197"/>
      <c r="F6" s="197"/>
      <c r="G6" s="197"/>
      <c r="H6" s="197"/>
      <c r="I6" s="197"/>
      <c r="J6" s="197" t="s">
        <v>400</v>
      </c>
      <c r="K6" s="197"/>
      <c r="L6" s="197"/>
      <c r="M6" s="197"/>
      <c r="N6" s="197"/>
    </row>
    <row r="7" spans="1:14" ht="18.75" x14ac:dyDescent="0.3">
      <c r="A7" s="197" t="s">
        <v>343</v>
      </c>
      <c r="B7" s="197"/>
      <c r="C7" s="197"/>
      <c r="D7" s="197"/>
      <c r="E7" s="197"/>
      <c r="F7" s="197"/>
      <c r="G7" s="197"/>
      <c r="H7" s="197"/>
      <c r="I7" s="197"/>
      <c r="J7" s="197" t="s">
        <v>401</v>
      </c>
      <c r="K7" s="197"/>
      <c r="L7" s="197"/>
      <c r="M7" s="197"/>
      <c r="N7" s="197"/>
    </row>
    <row r="8" spans="1:14" ht="18.75" x14ac:dyDescent="0.3">
      <c r="A8" s="197" t="s">
        <v>314</v>
      </c>
      <c r="B8" s="197"/>
      <c r="C8" s="197"/>
      <c r="D8" s="197"/>
      <c r="E8" s="197"/>
      <c r="F8" s="197"/>
      <c r="G8" s="197"/>
      <c r="H8" s="197"/>
      <c r="I8" s="197"/>
      <c r="J8" s="197" t="s">
        <v>343</v>
      </c>
      <c r="K8" s="197"/>
      <c r="L8" s="197"/>
      <c r="M8" s="197"/>
      <c r="N8" s="197"/>
    </row>
    <row r="9" spans="1:14" ht="18.75" x14ac:dyDescent="0.3">
      <c r="A9" s="197"/>
      <c r="B9" s="197"/>
      <c r="C9" s="197"/>
      <c r="D9" s="197"/>
      <c r="E9" s="197"/>
      <c r="F9" s="197"/>
      <c r="G9" s="197"/>
      <c r="H9" s="197"/>
      <c r="I9" s="197"/>
      <c r="J9" s="197" t="s">
        <v>314</v>
      </c>
      <c r="K9" s="197"/>
      <c r="L9" s="197"/>
      <c r="M9" s="197"/>
      <c r="N9" s="197"/>
    </row>
    <row r="10" spans="1:14" ht="18.75" x14ac:dyDescent="0.3">
      <c r="A10" s="197"/>
      <c r="B10" s="197"/>
      <c r="C10" s="197"/>
      <c r="D10" s="197"/>
      <c r="E10" s="197"/>
      <c r="F10" s="197"/>
      <c r="G10" s="197"/>
      <c r="H10" s="197"/>
      <c r="I10" s="197"/>
      <c r="J10" s="197"/>
      <c r="K10" s="197"/>
      <c r="L10" s="197"/>
      <c r="M10" s="197"/>
      <c r="N10" s="197"/>
    </row>
    <row r="11" spans="1:14" ht="18.75" x14ac:dyDescent="0.3">
      <c r="A11" s="197"/>
      <c r="B11" s="197"/>
      <c r="C11" s="197"/>
      <c r="D11" s="197"/>
      <c r="E11" s="197"/>
      <c r="F11" s="197"/>
      <c r="G11" s="197"/>
      <c r="H11" s="197"/>
      <c r="I11" s="197"/>
      <c r="J11" s="197"/>
      <c r="K11" s="197"/>
      <c r="L11" s="197"/>
      <c r="M11" s="197"/>
      <c r="N11" s="197"/>
    </row>
    <row r="12" spans="1:14" ht="18.75" x14ac:dyDescent="0.3">
      <c r="A12" s="197"/>
      <c r="B12" s="197"/>
      <c r="C12" s="197"/>
      <c r="D12" s="197"/>
      <c r="E12" s="197"/>
      <c r="F12" s="197"/>
      <c r="G12" s="197"/>
      <c r="H12" s="197"/>
      <c r="I12" s="197"/>
      <c r="J12" s="197"/>
      <c r="K12" s="197"/>
      <c r="L12" s="197"/>
      <c r="M12" s="197"/>
      <c r="N12" s="197"/>
    </row>
    <row r="13" spans="1:14" ht="18.75" x14ac:dyDescent="0.3">
      <c r="A13" s="197"/>
      <c r="B13" s="197"/>
      <c r="C13" s="197"/>
      <c r="D13" s="196"/>
      <c r="E13" s="196" t="s">
        <v>402</v>
      </c>
      <c r="F13" s="196"/>
      <c r="G13" s="196"/>
      <c r="H13" s="196"/>
      <c r="I13" s="197"/>
      <c r="J13" s="197"/>
      <c r="K13" s="197"/>
      <c r="L13" s="197"/>
      <c r="M13" s="197"/>
      <c r="N13" s="197"/>
    </row>
    <row r="14" spans="1:14" ht="18.75" x14ac:dyDescent="0.3">
      <c r="A14" s="197"/>
      <c r="B14" s="197"/>
      <c r="C14" s="197"/>
      <c r="D14" s="197"/>
      <c r="E14" s="197"/>
      <c r="F14" s="197"/>
      <c r="G14" s="197"/>
      <c r="H14" s="197"/>
      <c r="I14" s="197"/>
      <c r="J14" s="197"/>
      <c r="K14" s="197"/>
      <c r="L14" s="197"/>
      <c r="M14" s="197"/>
      <c r="N14" s="197"/>
    </row>
    <row r="15" spans="1:14" ht="18.75" x14ac:dyDescent="0.3">
      <c r="A15" s="197"/>
      <c r="B15" s="197"/>
      <c r="C15" s="197" t="s">
        <v>415</v>
      </c>
      <c r="D15" s="197"/>
      <c r="E15" s="197"/>
      <c r="F15" s="197"/>
      <c r="G15" s="197"/>
      <c r="H15" s="197"/>
      <c r="I15" s="197"/>
      <c r="J15" s="197"/>
      <c r="K15" s="197"/>
      <c r="L15" s="197"/>
      <c r="M15" s="197"/>
      <c r="N15" s="197"/>
    </row>
    <row r="16" spans="1:14" ht="18.75" x14ac:dyDescent="0.3">
      <c r="A16" s="197"/>
      <c r="B16" s="197"/>
      <c r="C16" s="197" t="s">
        <v>403</v>
      </c>
      <c r="D16" s="197"/>
      <c r="E16" s="197" t="s">
        <v>416</v>
      </c>
      <c r="F16" s="197"/>
      <c r="G16" s="197"/>
      <c r="H16" s="197"/>
      <c r="I16" s="197"/>
      <c r="J16" s="197"/>
      <c r="K16" s="197"/>
      <c r="L16" s="197"/>
      <c r="M16" s="197"/>
      <c r="N16" s="197"/>
    </row>
    <row r="17" spans="1:14" ht="18.75" x14ac:dyDescent="0.3">
      <c r="A17" s="197"/>
      <c r="B17" s="197"/>
      <c r="C17" s="197"/>
      <c r="D17" s="197"/>
      <c r="E17" s="197"/>
      <c r="F17" s="197"/>
      <c r="G17" s="197"/>
      <c r="H17" s="197"/>
      <c r="I17" s="197"/>
      <c r="J17" s="197"/>
      <c r="K17" s="197"/>
      <c r="L17" s="197"/>
      <c r="M17" s="197"/>
      <c r="N17" s="197"/>
    </row>
    <row r="18" spans="1:14" ht="18.75" x14ac:dyDescent="0.3">
      <c r="A18" s="197"/>
      <c r="B18" s="197"/>
      <c r="C18" s="197"/>
      <c r="D18" s="197"/>
      <c r="E18" s="197"/>
      <c r="F18" s="197"/>
      <c r="G18" s="197"/>
      <c r="H18" s="197"/>
      <c r="I18" s="197"/>
      <c r="J18" s="197"/>
      <c r="K18" s="197"/>
      <c r="L18" s="197"/>
      <c r="M18" s="197"/>
      <c r="N18" s="197"/>
    </row>
    <row r="19" spans="1:14" ht="18.75" x14ac:dyDescent="0.3">
      <c r="A19" s="197"/>
      <c r="B19" s="197"/>
      <c r="C19" s="197"/>
      <c r="D19" s="197"/>
      <c r="E19" s="197"/>
      <c r="F19" s="197"/>
      <c r="G19" s="197"/>
      <c r="H19" s="197"/>
      <c r="I19" s="197"/>
      <c r="J19" s="197"/>
      <c r="K19" s="197"/>
      <c r="L19" s="197"/>
      <c r="M19" s="197"/>
      <c r="N19" s="197"/>
    </row>
    <row r="20" spans="1:14" ht="18.75" x14ac:dyDescent="0.3">
      <c r="A20" s="197"/>
      <c r="B20" s="197"/>
      <c r="C20" s="197"/>
      <c r="D20" s="197"/>
      <c r="E20" s="197"/>
      <c r="F20" s="197"/>
      <c r="G20" s="197"/>
      <c r="H20" s="197"/>
      <c r="I20" s="197"/>
      <c r="J20" s="197"/>
      <c r="K20" s="197"/>
      <c r="L20" s="197"/>
      <c r="M20" s="197"/>
      <c r="N20" s="197"/>
    </row>
    <row r="21" spans="1:14" ht="18.75" x14ac:dyDescent="0.3">
      <c r="A21" s="197"/>
      <c r="B21" s="197" t="s">
        <v>404</v>
      </c>
      <c r="C21" s="197"/>
      <c r="D21" s="197"/>
      <c r="E21" s="197"/>
      <c r="F21" s="197"/>
      <c r="G21" s="197"/>
      <c r="H21" s="197"/>
      <c r="I21" s="197"/>
      <c r="J21" s="197"/>
      <c r="K21" s="197"/>
      <c r="L21" s="197"/>
      <c r="M21" s="197"/>
      <c r="N21" s="197"/>
    </row>
    <row r="22" spans="1:14" ht="18.75" x14ac:dyDescent="0.3">
      <c r="A22" s="197"/>
      <c r="B22" s="197" t="s">
        <v>405</v>
      </c>
      <c r="C22" s="197"/>
      <c r="D22" s="197"/>
      <c r="E22" s="197"/>
      <c r="F22" s="197"/>
      <c r="G22" s="197"/>
      <c r="H22" s="197"/>
      <c r="I22" s="197"/>
      <c r="J22" s="197"/>
      <c r="K22" s="197"/>
      <c r="L22" s="197"/>
      <c r="M22" s="197"/>
      <c r="N22" s="197"/>
    </row>
    <row r="23" spans="1:14" ht="18.75" x14ac:dyDescent="0.3">
      <c r="A23" s="197"/>
      <c r="B23" s="197"/>
      <c r="C23" s="197"/>
      <c r="D23" s="197"/>
      <c r="E23" s="197" t="s">
        <v>406</v>
      </c>
      <c r="F23" s="197"/>
      <c r="G23" s="197"/>
      <c r="H23" s="197"/>
      <c r="I23" s="197"/>
      <c r="J23" s="197"/>
      <c r="K23" s="197"/>
      <c r="L23" s="197"/>
      <c r="M23" s="197"/>
      <c r="N23" s="197"/>
    </row>
    <row r="24" spans="1:14" ht="18.75" x14ac:dyDescent="0.3">
      <c r="A24" s="197"/>
      <c r="B24" s="197"/>
      <c r="C24" s="197"/>
      <c r="D24" s="197"/>
      <c r="E24" s="197"/>
      <c r="F24" s="197"/>
      <c r="G24" s="197"/>
      <c r="H24" s="197"/>
      <c r="I24" s="197"/>
      <c r="J24" s="197"/>
      <c r="K24" s="197"/>
      <c r="L24" s="197"/>
      <c r="M24" s="197"/>
      <c r="N24" s="197"/>
    </row>
    <row r="25" spans="1:14" ht="18.75" x14ac:dyDescent="0.3">
      <c r="A25" s="197"/>
      <c r="B25" s="197"/>
      <c r="C25" s="197"/>
      <c r="D25" s="197"/>
      <c r="E25" s="197"/>
      <c r="F25" s="197"/>
      <c r="G25" s="197"/>
      <c r="H25" s="197"/>
      <c r="I25" s="197"/>
      <c r="J25" s="197"/>
      <c r="K25" s="197"/>
      <c r="L25" s="197"/>
      <c r="M25" s="197"/>
      <c r="N25" s="197"/>
    </row>
    <row r="26" spans="1:14" ht="18.75" x14ac:dyDescent="0.3">
      <c r="A26" s="197"/>
      <c r="B26" s="197"/>
      <c r="C26" s="197"/>
      <c r="D26" s="197"/>
      <c r="E26" s="197"/>
      <c r="F26" s="197"/>
      <c r="G26" s="197"/>
      <c r="H26" s="197"/>
      <c r="I26" s="197"/>
      <c r="J26" s="197"/>
      <c r="K26" s="197"/>
      <c r="L26" s="197"/>
      <c r="M26" s="197"/>
      <c r="N26" s="197"/>
    </row>
    <row r="27" spans="1:14" ht="18.75" x14ac:dyDescent="0.3">
      <c r="A27" s="197"/>
      <c r="B27" s="197"/>
      <c r="C27" s="197"/>
      <c r="D27" s="197"/>
      <c r="E27" s="197"/>
      <c r="F27" s="197"/>
      <c r="G27" s="197"/>
      <c r="H27" s="197"/>
      <c r="I27" s="197"/>
      <c r="J27" s="197"/>
      <c r="K27" s="197"/>
      <c r="L27" s="197"/>
      <c r="M27" s="197"/>
      <c r="N27" s="197"/>
    </row>
    <row r="28" spans="1:14" ht="18.75" x14ac:dyDescent="0.3">
      <c r="A28" s="197"/>
      <c r="B28" s="197"/>
      <c r="C28" s="197"/>
      <c r="D28" s="197"/>
      <c r="E28" s="197"/>
      <c r="F28" s="197"/>
      <c r="G28" s="197"/>
      <c r="H28" s="197"/>
      <c r="I28" s="197"/>
      <c r="J28" s="197"/>
      <c r="K28" s="197"/>
      <c r="L28" s="197"/>
      <c r="M28" s="197"/>
      <c r="N28" s="197"/>
    </row>
    <row r="29" spans="1:14" ht="18.75" x14ac:dyDescent="0.3">
      <c r="A29" s="197" t="s">
        <v>407</v>
      </c>
      <c r="B29" s="197"/>
      <c r="C29" s="197"/>
      <c r="D29" s="197"/>
      <c r="E29" s="197"/>
      <c r="F29" s="197"/>
      <c r="G29" s="197"/>
      <c r="H29" s="197"/>
      <c r="I29" s="197"/>
      <c r="J29" s="197"/>
      <c r="K29" s="197"/>
      <c r="L29" s="197"/>
      <c r="M29" s="197"/>
      <c r="N29" s="197"/>
    </row>
    <row r="30" spans="1:14" ht="18.75" x14ac:dyDescent="0.3">
      <c r="A30" s="197" t="s">
        <v>408</v>
      </c>
      <c r="B30" s="197"/>
      <c r="C30" s="197"/>
      <c r="D30" s="197"/>
      <c r="E30" s="197"/>
      <c r="F30" s="197"/>
      <c r="G30" s="197"/>
      <c r="H30" s="197"/>
      <c r="I30" s="197"/>
      <c r="J30" s="197"/>
      <c r="K30" s="197"/>
      <c r="L30" s="197"/>
      <c r="M30" s="197"/>
      <c r="N30" s="197"/>
    </row>
    <row r="31" spans="1:14" ht="18.75" x14ac:dyDescent="0.3">
      <c r="A31" s="197" t="s">
        <v>409</v>
      </c>
      <c r="B31" s="197"/>
      <c r="C31" s="197"/>
      <c r="D31" s="197"/>
      <c r="E31" s="197"/>
      <c r="F31" s="197"/>
      <c r="G31" s="197"/>
      <c r="H31" s="197"/>
      <c r="I31" s="197"/>
      <c r="J31" s="197"/>
      <c r="K31" s="197"/>
      <c r="L31" s="197"/>
      <c r="M31" s="197"/>
      <c r="N31" s="197"/>
    </row>
    <row r="32" spans="1:14" ht="18.75" x14ac:dyDescent="0.3">
      <c r="A32" s="197"/>
      <c r="B32" s="197"/>
      <c r="C32" s="197"/>
      <c r="D32" s="197"/>
      <c r="E32" s="197"/>
      <c r="F32" s="197"/>
      <c r="G32" s="197"/>
      <c r="H32" s="197"/>
      <c r="I32" s="197"/>
      <c r="J32" s="197"/>
      <c r="K32" s="197"/>
      <c r="L32" s="197"/>
      <c r="M32" s="197"/>
      <c r="N32" s="197"/>
    </row>
    <row r="33" spans="1:14" ht="18.75" x14ac:dyDescent="0.3">
      <c r="A33" s="197"/>
      <c r="B33" s="197"/>
      <c r="C33" s="197"/>
      <c r="D33" s="197"/>
      <c r="E33" s="197"/>
      <c r="F33" s="197"/>
      <c r="G33" s="197"/>
      <c r="H33" s="197"/>
      <c r="I33" s="197"/>
      <c r="J33" s="197"/>
      <c r="K33" s="197"/>
      <c r="L33" s="197"/>
      <c r="M33" s="197"/>
      <c r="N33" s="197"/>
    </row>
    <row r="34" spans="1:14" ht="18.75" x14ac:dyDescent="0.3">
      <c r="A34" s="197" t="s">
        <v>410</v>
      </c>
      <c r="B34" s="197"/>
      <c r="C34" s="197"/>
      <c r="D34" s="197"/>
      <c r="E34" s="197"/>
      <c r="F34" s="197"/>
      <c r="G34" s="197"/>
      <c r="H34" s="197"/>
      <c r="I34" s="197"/>
      <c r="J34" s="197"/>
      <c r="K34" s="197"/>
      <c r="L34" s="197"/>
      <c r="M34" s="197"/>
      <c r="N34" s="197"/>
    </row>
    <row r="35" spans="1:14" ht="18.75" x14ac:dyDescent="0.3">
      <c r="A35" s="197" t="s">
        <v>411</v>
      </c>
      <c r="B35" s="197"/>
      <c r="C35" s="197"/>
      <c r="D35" s="197"/>
      <c r="E35" s="197"/>
      <c r="F35" s="197"/>
      <c r="G35" s="197"/>
      <c r="H35" s="197"/>
      <c r="I35" s="197"/>
      <c r="J35" s="197"/>
      <c r="K35" s="197"/>
      <c r="L35" s="197"/>
      <c r="M35" s="197"/>
      <c r="N35" s="197"/>
    </row>
    <row r="36" spans="1:14" ht="18.75" x14ac:dyDescent="0.3">
      <c r="A36" s="197" t="s">
        <v>412</v>
      </c>
      <c r="B36" s="197"/>
      <c r="C36" s="197"/>
      <c r="D36" s="197"/>
      <c r="E36" s="197"/>
      <c r="F36" s="197"/>
      <c r="G36" s="197"/>
      <c r="H36" s="197"/>
      <c r="I36" s="197"/>
      <c r="J36" s="197"/>
      <c r="K36" s="197"/>
      <c r="L36" s="197"/>
      <c r="M36" s="197"/>
      <c r="N36" s="197"/>
    </row>
    <row r="37" spans="1:14" ht="18.75" x14ac:dyDescent="0.3">
      <c r="A37" s="197" t="s">
        <v>413</v>
      </c>
      <c r="B37" s="197"/>
      <c r="C37" s="197"/>
      <c r="D37" s="197"/>
      <c r="E37" s="197"/>
      <c r="F37" s="197"/>
      <c r="G37" s="197"/>
      <c r="H37" s="197"/>
      <c r="I37" s="197"/>
      <c r="J37" s="197"/>
      <c r="K37" s="197"/>
      <c r="L37" s="197"/>
      <c r="M37" s="197"/>
      <c r="N37" s="197"/>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план закройщики</vt:lpstr>
      <vt:lpstr>Бюджет</vt:lpstr>
      <vt:lpstr>Лист согласования</vt:lpstr>
      <vt:lpstr>график закройщики</vt:lpstr>
      <vt:lpstr>Паспорт</vt:lpstr>
      <vt:lpstr>Титульный</vt:lpstr>
      <vt:lpstr>Бюджет!Область_печати</vt:lpstr>
      <vt:lpstr>'график закройщики'!Область_печати</vt:lpstr>
      <vt:lpstr>'план закройщики'!Область_печати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Пользователь</cp:lastModifiedBy>
  <cp:lastPrinted>2022-08-31T05:31:43Z</cp:lastPrinted>
  <dcterms:created xsi:type="dcterms:W3CDTF">2019-06-04T05:42:11Z</dcterms:created>
  <dcterms:modified xsi:type="dcterms:W3CDTF">2022-09-14T11:50:49Z</dcterms:modified>
</cp:coreProperties>
</file>